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5180" windowHeight="8835" activeTab="1"/>
  </bookViews>
  <sheets>
    <sheet name="Sheet2" sheetId="2" r:id="rId1"/>
    <sheet name="Sheet1" sheetId="1" r:id="rId2"/>
  </sheets>
  <definedNames>
    <definedName name="_xlnm._FilterDatabase" localSheetId="1" hidden="1">Sheet1!$A$10:$A$233</definedName>
    <definedName name="_xlnm.Print_Area" localSheetId="1">Sheet1!$A$1:$F$233</definedName>
  </definedNames>
  <calcPr calcId="145621"/>
</workbook>
</file>

<file path=xl/calcChain.xml><?xml version="1.0" encoding="utf-8"?>
<calcChain xmlns="http://schemas.openxmlformats.org/spreadsheetml/2006/main">
  <c r="F143" i="1" l="1"/>
  <c r="F144" i="1"/>
  <c r="F195" i="1" l="1"/>
  <c r="F108" i="1" l="1"/>
  <c r="F26" i="1" l="1"/>
  <c r="F25" i="1" l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11" i="1"/>
  <c r="F233" i="1" l="1"/>
</calcChain>
</file>

<file path=xl/sharedStrings.xml><?xml version="1.0" encoding="utf-8"?>
<sst xmlns="http://schemas.openxmlformats.org/spreadsheetml/2006/main" count="514" uniqueCount="474">
  <si>
    <t>01B-01</t>
  </si>
  <si>
    <t>01B-10</t>
  </si>
  <si>
    <t>01B-11</t>
  </si>
  <si>
    <t>01B-08</t>
  </si>
  <si>
    <t>02BL-04</t>
  </si>
  <si>
    <t xml:space="preserve">12 &amp; 12 Std hard cover </t>
  </si>
  <si>
    <t>01B-02</t>
  </si>
  <si>
    <t>01B-14</t>
  </si>
  <si>
    <t>01B-03</t>
  </si>
  <si>
    <t>01B-15</t>
  </si>
  <si>
    <t>08GV-14</t>
  </si>
  <si>
    <t xml:space="preserve">AA Around the World </t>
  </si>
  <si>
    <t>01B-04</t>
  </si>
  <si>
    <t xml:space="preserve">AA Comes of Age </t>
  </si>
  <si>
    <t>02BL-03</t>
  </si>
  <si>
    <t xml:space="preserve">AA in Prison (Inmate to Inmate) </t>
  </si>
  <si>
    <t>01B-05</t>
  </si>
  <si>
    <t>01B-05B</t>
  </si>
  <si>
    <t xml:space="preserve">As Bill Sees It large print </t>
  </si>
  <si>
    <t>01B-05A</t>
  </si>
  <si>
    <t>08GV-21</t>
  </si>
  <si>
    <t xml:space="preserve">Beginners Book </t>
  </si>
  <si>
    <t>02BL-01</t>
  </si>
  <si>
    <t xml:space="preserve">Came to Believe </t>
  </si>
  <si>
    <t>02BL-01A</t>
  </si>
  <si>
    <t xml:space="preserve">Came to Believe large print </t>
  </si>
  <si>
    <t>01B-09</t>
  </si>
  <si>
    <t>01B-09A</t>
  </si>
  <si>
    <t xml:space="preserve">Daily Reflections large print </t>
  </si>
  <si>
    <t>01B-06</t>
  </si>
  <si>
    <t xml:space="preserve">Dr Bob &amp; the Good Old-timers </t>
  </si>
  <si>
    <t>08GV-19</t>
  </si>
  <si>
    <t xml:space="preserve">Emotional Sobriety – The Next Frontier </t>
  </si>
  <si>
    <t>01B-16</t>
  </si>
  <si>
    <t xml:space="preserve">Experience, Strength &amp; Hope </t>
  </si>
  <si>
    <t>08GV-18</t>
  </si>
  <si>
    <t xml:space="preserve">I am Responsible – The Hand of AA </t>
  </si>
  <si>
    <t>08GV-20</t>
  </si>
  <si>
    <t xml:space="preserve">In Our Own Words </t>
  </si>
  <si>
    <t>08GV-02</t>
  </si>
  <si>
    <t xml:space="preserve">Language of the Heart hard cover </t>
  </si>
  <si>
    <t>08GV-02A</t>
  </si>
  <si>
    <t xml:space="preserve">Language of the Heart soft cover </t>
  </si>
  <si>
    <t>02BL-02</t>
  </si>
  <si>
    <t xml:space="preserve">Living Sober </t>
  </si>
  <si>
    <t>02BL02A</t>
  </si>
  <si>
    <t xml:space="preserve">Living Sober large print </t>
  </si>
  <si>
    <t>01B-07</t>
  </si>
  <si>
    <t xml:space="preserve">Pass it On </t>
  </si>
  <si>
    <t>08GV-16</t>
  </si>
  <si>
    <t xml:space="preserve">Spiritual Awakenings </t>
  </si>
  <si>
    <t>08GV-17</t>
  </si>
  <si>
    <t xml:space="preserve">Thank you for Sharing </t>
  </si>
  <si>
    <t>08GV-03GL</t>
  </si>
  <si>
    <t>08GV-03GS</t>
  </si>
  <si>
    <t>08GV-01</t>
  </si>
  <si>
    <t xml:space="preserve">The Home Group (Heartbeat of AA) </t>
  </si>
  <si>
    <t>08GV-22</t>
  </si>
  <si>
    <t>Voices of Long Term Sobriety</t>
  </si>
  <si>
    <t>08GV-23</t>
  </si>
  <si>
    <t xml:space="preserve">A Rabbit Walks Into A Bar </t>
  </si>
  <si>
    <t>08GV-24</t>
  </si>
  <si>
    <t>Spiritual Awakenings II</t>
  </si>
  <si>
    <t>04U-03A</t>
  </si>
  <si>
    <t xml:space="preserve">12 Concepts for World Service </t>
  </si>
  <si>
    <t>04U-25</t>
  </si>
  <si>
    <t xml:space="preserve">Archives Workbook </t>
  </si>
  <si>
    <t>08GV-07</t>
  </si>
  <si>
    <t xml:space="preserve">Co-Founders Memorial Issues of the Grapevine </t>
  </si>
  <si>
    <t>04U-05S</t>
  </si>
  <si>
    <t>04U-01A</t>
  </si>
  <si>
    <t>The AA Group (U.S)</t>
  </si>
  <si>
    <t>04U-01</t>
  </si>
  <si>
    <t xml:space="preserve">The AA Group Handbook </t>
  </si>
  <si>
    <t>03R-25</t>
  </si>
  <si>
    <t>03R-02</t>
  </si>
  <si>
    <t>03R-06</t>
  </si>
  <si>
    <t>03R-11</t>
  </si>
  <si>
    <t>03R-16</t>
  </si>
  <si>
    <t>03R-20</t>
  </si>
  <si>
    <t xml:space="preserve">AA &amp; the Gay/Lesbian Alcoholic </t>
  </si>
  <si>
    <t>09F-01</t>
  </si>
  <si>
    <t>03R-31</t>
  </si>
  <si>
    <t>03R-30</t>
  </si>
  <si>
    <t>03R-32</t>
  </si>
  <si>
    <t>03R-07</t>
  </si>
  <si>
    <t>03R-05</t>
  </si>
  <si>
    <t>03R-10</t>
  </si>
  <si>
    <t>09F-03</t>
  </si>
  <si>
    <t>03R-12</t>
  </si>
  <si>
    <t>03R-28</t>
  </si>
  <si>
    <t>03R-26</t>
  </si>
  <si>
    <t>03R-03</t>
  </si>
  <si>
    <t>03R-15</t>
  </si>
  <si>
    <t>03R-19</t>
  </si>
  <si>
    <t xml:space="preserve">It Sure Beats Sitting in a Cell (for men in prison) </t>
  </si>
  <si>
    <t>03R-13</t>
  </si>
  <si>
    <t>03R-29</t>
  </si>
  <si>
    <t>09F-05</t>
  </si>
  <si>
    <t>03R-08</t>
  </si>
  <si>
    <t>09F-04</t>
  </si>
  <si>
    <t>03R-17</t>
  </si>
  <si>
    <t>03R-14</t>
  </si>
  <si>
    <t>09F-07</t>
  </si>
  <si>
    <t>09F-06</t>
  </si>
  <si>
    <t>03R-21</t>
  </si>
  <si>
    <t xml:space="preserve">The Jack Alexander Article </t>
  </si>
  <si>
    <t>03R-01</t>
  </si>
  <si>
    <t>03R-18</t>
  </si>
  <si>
    <t>09F-02</t>
  </si>
  <si>
    <t>03R-04</t>
  </si>
  <si>
    <t>03R-23</t>
  </si>
  <si>
    <t>03R-23A</t>
  </si>
  <si>
    <t>03R-22</t>
  </si>
  <si>
    <t>03R-22A</t>
  </si>
  <si>
    <t>03R-24</t>
  </si>
  <si>
    <t>03R-24A</t>
  </si>
  <si>
    <t>04U-03</t>
  </si>
  <si>
    <t xml:space="preserve">12 Concepts Illustrated </t>
  </si>
  <si>
    <t>04U-04</t>
  </si>
  <si>
    <t xml:space="preserve">12 Traditions Illustrated </t>
  </si>
  <si>
    <t>04U-02</t>
  </si>
  <si>
    <t xml:space="preserve">AA Tradition – How it Developed </t>
  </si>
  <si>
    <t>04U-09</t>
  </si>
  <si>
    <t xml:space="preserve">Bridging the Gap </t>
  </si>
  <si>
    <t>04U-07</t>
  </si>
  <si>
    <t xml:space="preserve">Group Donation Plans </t>
  </si>
  <si>
    <t>04U-11</t>
  </si>
  <si>
    <t xml:space="preserve">Inside AA Australia </t>
  </si>
  <si>
    <t>04U-29</t>
  </si>
  <si>
    <t>04U-27</t>
  </si>
  <si>
    <t>04U-30</t>
  </si>
  <si>
    <t xml:space="preserve">The AA Group Conscience </t>
  </si>
  <si>
    <t>04U-10</t>
  </si>
  <si>
    <t xml:space="preserve">The Co-Founders of AA </t>
  </si>
  <si>
    <t>04D-1</t>
  </si>
  <si>
    <t xml:space="preserve">The District </t>
  </si>
  <si>
    <t>08GV-12</t>
  </si>
  <si>
    <t xml:space="preserve">Traditions Checklist </t>
  </si>
  <si>
    <t>04U-06</t>
  </si>
  <si>
    <t>05PI-07</t>
  </si>
  <si>
    <t>05PI-02</t>
  </si>
  <si>
    <t>05PI-05</t>
  </si>
  <si>
    <t>05PI-04</t>
  </si>
  <si>
    <t>Australian AA Membership Survey (2005)</t>
  </si>
  <si>
    <t>05PI-01</t>
  </si>
  <si>
    <t>05PI-01.1</t>
  </si>
  <si>
    <t>05PI-03</t>
  </si>
  <si>
    <t xml:space="preserve">How AA Members Co-Operate </t>
  </si>
  <si>
    <t>05PI-08</t>
  </si>
  <si>
    <t>05PI-10</t>
  </si>
  <si>
    <t>05PI-06</t>
  </si>
  <si>
    <t>06P-05</t>
  </si>
  <si>
    <t xml:space="preserve">3 Talks to Medical Societies by Bill W </t>
  </si>
  <si>
    <t>06P-02</t>
  </si>
  <si>
    <t>06P-06</t>
  </si>
  <si>
    <t>06P-01</t>
  </si>
  <si>
    <t>06P-04</t>
  </si>
  <si>
    <t>08GV-13</t>
  </si>
  <si>
    <t xml:space="preserve">It Happened to Alice (cartoon) </t>
  </si>
  <si>
    <t>06P-03</t>
  </si>
  <si>
    <t xml:space="preserve">The Clergy Ask About AA </t>
  </si>
  <si>
    <t>08GV-11</t>
  </si>
  <si>
    <t xml:space="preserve">What Happened to Joe (cartoon) </t>
  </si>
  <si>
    <t>07BA-01</t>
  </si>
  <si>
    <t xml:space="preserve">12 Steps </t>
  </si>
  <si>
    <t>07BA-02</t>
  </si>
  <si>
    <t xml:space="preserve">12 Traditions </t>
  </si>
  <si>
    <t>07BA-03</t>
  </si>
  <si>
    <t>07BA-04</t>
  </si>
  <si>
    <t xml:space="preserve">Serenity Prayer </t>
  </si>
  <si>
    <t>07BA-05</t>
  </si>
  <si>
    <t xml:space="preserve">Declaration of Unity </t>
  </si>
  <si>
    <t>07BA-08</t>
  </si>
  <si>
    <t>12 Concepts Window Shade (Import)</t>
  </si>
  <si>
    <t>08S-02</t>
  </si>
  <si>
    <t>08S-06</t>
  </si>
  <si>
    <t xml:space="preserve">12 Steps parchment </t>
  </si>
  <si>
    <t>08S-07</t>
  </si>
  <si>
    <t xml:space="preserve">12 Traditions parchment </t>
  </si>
  <si>
    <t>08GV-15</t>
  </si>
  <si>
    <t>08S-01</t>
  </si>
  <si>
    <t>08S-14</t>
  </si>
  <si>
    <t xml:space="preserve">Anonymity Card tent fold </t>
  </si>
  <si>
    <t>08S-09</t>
  </si>
  <si>
    <t xml:space="preserve">Bill’s Last Message parchment </t>
  </si>
  <si>
    <t>08S-10</t>
  </si>
  <si>
    <t xml:space="preserve">Dr Bob’s Farewell Talk parchment </t>
  </si>
  <si>
    <t xml:space="preserve">How it Works document photocopy </t>
  </si>
  <si>
    <t>08S-03</t>
  </si>
  <si>
    <t xml:space="preserve">I am Responsible Card </t>
  </si>
  <si>
    <t>08S-04</t>
  </si>
  <si>
    <t>08GV-06</t>
  </si>
  <si>
    <t xml:space="preserve">Man on the Bed (A4 size picture) </t>
  </si>
  <si>
    <t>08GV-09</t>
  </si>
  <si>
    <t xml:space="preserve">Preamble Card </t>
  </si>
  <si>
    <t>08S-05</t>
  </si>
  <si>
    <t xml:space="preserve">Serenity Prayer for framing </t>
  </si>
  <si>
    <t>08S-08</t>
  </si>
  <si>
    <t xml:space="preserve">Serenity Prayer parchment </t>
  </si>
  <si>
    <t>08GV-10AA</t>
  </si>
  <si>
    <t xml:space="preserve">Set of 5 Slogans </t>
  </si>
  <si>
    <t>05PI-23</t>
  </si>
  <si>
    <t>05PI-20</t>
  </si>
  <si>
    <t>05PI-18</t>
  </si>
  <si>
    <t xml:space="preserve">A4 single sided (Girls Night Out) </t>
  </si>
  <si>
    <t>05PI-16</t>
  </si>
  <si>
    <t xml:space="preserve">A4 single sided (Home Alone) </t>
  </si>
  <si>
    <t>05PI-14</t>
  </si>
  <si>
    <t>05PI-13</t>
  </si>
  <si>
    <t>05PI-21</t>
  </si>
  <si>
    <t>05PI-19</t>
  </si>
  <si>
    <t>A4 single sided (Party Animal)</t>
  </si>
  <si>
    <t>05PI-22</t>
  </si>
  <si>
    <t>05PI-17</t>
  </si>
  <si>
    <t xml:space="preserve">A4 single sided (What Happened?) </t>
  </si>
  <si>
    <t>05PI-11</t>
  </si>
  <si>
    <t>08D-01</t>
  </si>
  <si>
    <t>04UC-01CD</t>
  </si>
  <si>
    <t xml:space="preserve">01BD-02 </t>
  </si>
  <si>
    <t xml:space="preserve">12 &amp; 12 (4 Disc) </t>
  </si>
  <si>
    <t>08GVD-09</t>
  </si>
  <si>
    <t xml:space="preserve">Around the Tables – Attitudes </t>
  </si>
  <si>
    <t>08GVD-10</t>
  </si>
  <si>
    <t xml:space="preserve">Around the Tables – Character Defects </t>
  </si>
  <si>
    <t>08GVD-15</t>
  </si>
  <si>
    <t>Back to Basics Vol 1</t>
  </si>
  <si>
    <t>08GVD-16</t>
  </si>
  <si>
    <t xml:space="preserve">Back to Basics Vol 2 </t>
  </si>
  <si>
    <t>01BD-01</t>
  </si>
  <si>
    <t xml:space="preserve">Big Book  (16 Disc) </t>
  </si>
  <si>
    <t>04UC-03CD</t>
  </si>
  <si>
    <t xml:space="preserve">Bill Discusses the 12 Traditions </t>
  </si>
  <si>
    <t>08GVD-12</t>
  </si>
  <si>
    <t>08GVD-13</t>
  </si>
  <si>
    <t>08GVD-14</t>
  </si>
  <si>
    <t>08GVD-02</t>
  </si>
  <si>
    <t xml:space="preserve">History Lights the Way </t>
  </si>
  <si>
    <t>01BD-03</t>
  </si>
  <si>
    <t>08GVD-08</t>
  </si>
  <si>
    <t xml:space="preserve">Maintaining Spirituality </t>
  </si>
  <si>
    <t>08GVD-17</t>
  </si>
  <si>
    <t xml:space="preserve">Not for Newcomers Only Vol 1 </t>
  </si>
  <si>
    <t>08GVD-18</t>
  </si>
  <si>
    <t xml:space="preserve">Not for Newcomers Only Vol 2 </t>
  </si>
  <si>
    <t>08GVD-05</t>
  </si>
  <si>
    <t xml:space="preserve">Old Timers Corner </t>
  </si>
  <si>
    <t>01BD-04</t>
  </si>
  <si>
    <t xml:space="preserve">Old Timers Meeting July 2007 (6 discs) </t>
  </si>
  <si>
    <t>08GVD-06</t>
  </si>
  <si>
    <t xml:space="preserve">Our Experience has Taught us </t>
  </si>
  <si>
    <t>08GVD-07</t>
  </si>
  <si>
    <t xml:space="preserve">Pathways to Spirituality </t>
  </si>
  <si>
    <t>08GVD-11</t>
  </si>
  <si>
    <t xml:space="preserve">Practice these Principles </t>
  </si>
  <si>
    <t>08GVD-03</t>
  </si>
  <si>
    <t xml:space="preserve">Sponsorship Vol 1 </t>
  </si>
  <si>
    <t>08GVD-04</t>
  </si>
  <si>
    <t xml:space="preserve">Sponsorship Vol 2 </t>
  </si>
  <si>
    <t>Three Legacies by Bill</t>
  </si>
  <si>
    <t>04UC-02CD</t>
  </si>
  <si>
    <t xml:space="preserve">Voice of our Co-founders </t>
  </si>
  <si>
    <t>08GVD-01</t>
  </si>
  <si>
    <t xml:space="preserve">What We Were Like </t>
  </si>
  <si>
    <t>08GVD-24</t>
  </si>
  <si>
    <t xml:space="preserve">Youth Enjoying Sobriety </t>
  </si>
  <si>
    <t>04UV-07DVD</t>
  </si>
  <si>
    <t>AA Works ODAAT / The Journey to AA</t>
  </si>
  <si>
    <t>04UV-06DVD</t>
  </si>
  <si>
    <t>Behind These Walls / Sure Beats Sitting in a Cell</t>
  </si>
  <si>
    <t>04UV-03DVD</t>
  </si>
  <si>
    <t xml:space="preserve">Bill Discusses the 12 Traditions  </t>
  </si>
  <si>
    <t>04UV-04DVD</t>
  </si>
  <si>
    <t xml:space="preserve">Bill’s Own Story  </t>
  </si>
  <si>
    <t>04UV-08DVD</t>
  </si>
  <si>
    <t>Circles of Love &amp; Service / Inside AA Australia</t>
  </si>
  <si>
    <t>04UV-02DVD</t>
  </si>
  <si>
    <t>Hope / AA An Inside View</t>
  </si>
  <si>
    <t>04UV-05DVD</t>
  </si>
  <si>
    <t>Inside View for Prison Officers / Professionals</t>
  </si>
  <si>
    <t>04UV-09DVD</t>
  </si>
  <si>
    <t>The AA Archives / New York GSO</t>
  </si>
  <si>
    <t>04UV-01DVD</t>
  </si>
  <si>
    <t xml:space="preserve">Young People / AA Rap With Us </t>
  </si>
  <si>
    <t>Qty</t>
  </si>
  <si>
    <t>Code</t>
  </si>
  <si>
    <t>Description</t>
  </si>
  <si>
    <t>Price</t>
  </si>
  <si>
    <t>Total</t>
  </si>
  <si>
    <t>TOTAL</t>
  </si>
  <si>
    <t xml:space="preserve">Big Book Large print </t>
  </si>
  <si>
    <t xml:space="preserve">Big Book Portable soft cover </t>
  </si>
  <si>
    <t>Living Sober (4 Disc)</t>
  </si>
  <si>
    <t xml:space="preserve">12 &amp; 12 Pocket hard cover </t>
  </si>
  <si>
    <t xml:space="preserve">12 &amp; 12 Large print </t>
  </si>
  <si>
    <t>Here</t>
  </si>
  <si>
    <t>Step by Step</t>
  </si>
  <si>
    <t>08GV-25</t>
  </si>
  <si>
    <t>08GV-26</t>
  </si>
  <si>
    <t>Emotional Sobriety II</t>
  </si>
  <si>
    <t>01BD-01A</t>
  </si>
  <si>
    <t>Big Book (5 Disc)</t>
  </si>
  <si>
    <t xml:space="preserve">Classic CD #1 </t>
  </si>
  <si>
    <t xml:space="preserve">Classic CD #2 </t>
  </si>
  <si>
    <t xml:space="preserve">Classic CD #3 </t>
  </si>
  <si>
    <t>05PIDVD-03</t>
  </si>
  <si>
    <t>Young People's Videos/Hope</t>
  </si>
  <si>
    <t>05PIDVD-04</t>
  </si>
  <si>
    <t>AA and the Medical Profession</t>
  </si>
  <si>
    <t>05PIDVDDA</t>
  </si>
  <si>
    <t>DVD for Deaf Alcoholics</t>
  </si>
  <si>
    <t>05PIDVD-07</t>
  </si>
  <si>
    <t>2010 Media Campaign Print CSA's</t>
  </si>
  <si>
    <t>04UV-10DVD</t>
  </si>
  <si>
    <t>The Steps and What They Mean to US</t>
  </si>
  <si>
    <t>04U-08RCD</t>
  </si>
  <si>
    <t>Conference Report CD (Current)</t>
  </si>
  <si>
    <t>04U-08RHC</t>
  </si>
  <si>
    <t>Conference Report hard copy (Current)</t>
  </si>
  <si>
    <t>04U-DRX</t>
  </si>
  <si>
    <t>Pamphlett Display Rack Extensions</t>
  </si>
  <si>
    <t>04U-31</t>
  </si>
  <si>
    <t>Corrections Kit US</t>
  </si>
  <si>
    <t>04U-32</t>
  </si>
  <si>
    <t>04U-33</t>
  </si>
  <si>
    <t>04U-34</t>
  </si>
  <si>
    <t>04U-35</t>
  </si>
  <si>
    <t>Treatment Facilities Kit US</t>
  </si>
  <si>
    <t>Public Information Kit US</t>
  </si>
  <si>
    <t>CPC Kit US</t>
  </si>
  <si>
    <t>Special Needs Kit US</t>
  </si>
  <si>
    <t>04U-36</t>
  </si>
  <si>
    <t>Corrections Correspondence Outside</t>
  </si>
  <si>
    <t>04U-05</t>
  </si>
  <si>
    <t>AA Service Manual Book</t>
  </si>
  <si>
    <t>04U-05A</t>
  </si>
  <si>
    <r>
      <t>Gold complete – Sponsor</t>
    </r>
    <r>
      <rPr>
        <sz val="12"/>
        <rFont val="Helvetica"/>
        <family val="2"/>
      </rPr>
      <t xml:space="preserve"> </t>
    </r>
  </si>
  <si>
    <r>
      <t>Gold empty - Sponsor</t>
    </r>
    <r>
      <rPr>
        <sz val="12"/>
        <rFont val="Helvetica"/>
        <family val="2"/>
      </rPr>
      <t xml:space="preserve"> </t>
    </r>
  </si>
  <si>
    <r>
      <t>Blue complete - Hospital Patient</t>
    </r>
    <r>
      <rPr>
        <sz val="12"/>
        <rFont val="Helvetica"/>
        <family val="2"/>
      </rPr>
      <t xml:space="preserve"> </t>
    </r>
  </si>
  <si>
    <r>
      <t>Blue empty – Hospital Patient</t>
    </r>
    <r>
      <rPr>
        <sz val="12"/>
        <rFont val="Helvetica"/>
        <family val="2"/>
      </rPr>
      <t xml:space="preserve"> </t>
    </r>
  </si>
  <si>
    <r>
      <t>Green complete – Correctional Facilities</t>
    </r>
    <r>
      <rPr>
        <sz val="12"/>
        <rFont val="Helvetica"/>
        <family val="2"/>
      </rPr>
      <t xml:space="preserve"> </t>
    </r>
  </si>
  <si>
    <r>
      <t>Green empty – Correctional Facilities</t>
    </r>
    <r>
      <rPr>
        <sz val="12"/>
        <rFont val="Helvetica"/>
        <family val="2"/>
      </rPr>
      <t xml:space="preserve"> </t>
    </r>
  </si>
  <si>
    <r>
      <t>AA Guidelines Book (1 – 30)</t>
    </r>
    <r>
      <rPr>
        <sz val="12"/>
        <rFont val="Helvetica"/>
        <family val="2"/>
      </rPr>
      <t xml:space="preserve"> </t>
    </r>
  </si>
  <si>
    <r>
      <t>Service Manual &amp; Guidelines pack</t>
    </r>
    <r>
      <rPr>
        <sz val="12"/>
        <rFont val="Helvetica"/>
        <family val="2"/>
      </rPr>
      <t xml:space="preserve"> </t>
    </r>
  </si>
  <si>
    <r>
      <t>Self Support-Where Money &amp; Spirituality Mix</t>
    </r>
    <r>
      <rPr>
        <sz val="12"/>
        <rFont val="Helvetica"/>
        <family val="2"/>
      </rPr>
      <t xml:space="preserve"> </t>
    </r>
  </si>
  <si>
    <r>
      <t>Australian PI Kit</t>
    </r>
    <r>
      <rPr>
        <sz val="12"/>
        <rFont val="Helvetica"/>
        <family val="2"/>
      </rPr>
      <t xml:space="preserve"> </t>
    </r>
  </si>
  <si>
    <r>
      <t>Australian PI Workbook</t>
    </r>
    <r>
      <rPr>
        <sz val="12"/>
        <rFont val="Helvetica"/>
        <family val="2"/>
      </rPr>
      <t xml:space="preserve"> </t>
    </r>
  </si>
  <si>
    <r>
      <t>National Logo Meeting Sign (Aluminium 22cm)</t>
    </r>
    <r>
      <rPr>
        <sz val="12"/>
        <rFont val="Helvetica"/>
        <family val="2"/>
      </rPr>
      <t xml:space="preserve"> </t>
    </r>
  </si>
  <si>
    <r>
      <t>A5 single sided (It Works)</t>
    </r>
    <r>
      <rPr>
        <sz val="12"/>
        <rFont val="Helvetica"/>
        <family val="2"/>
      </rPr>
      <t xml:space="preserve"> </t>
    </r>
  </si>
  <si>
    <r>
      <t>A4 single sided (It Works)</t>
    </r>
    <r>
      <rPr>
        <sz val="12"/>
        <rFont val="Helvetica"/>
        <family val="2"/>
      </rPr>
      <t xml:space="preserve"> </t>
    </r>
  </si>
  <si>
    <r>
      <t>A4 single sided (Cant Stop)</t>
    </r>
    <r>
      <rPr>
        <sz val="12"/>
        <rFont val="Helvetica"/>
        <family val="2"/>
      </rPr>
      <t xml:space="preserve"> </t>
    </r>
  </si>
  <si>
    <r>
      <t>A4 single sided (Liquid Lunch)</t>
    </r>
    <r>
      <rPr>
        <sz val="12"/>
        <rFont val="Helvetica"/>
        <family val="2"/>
      </rPr>
      <t xml:space="preserve"> </t>
    </r>
  </si>
  <si>
    <r>
      <t>A4 single sided (Stress Relief)</t>
    </r>
    <r>
      <rPr>
        <sz val="12"/>
        <rFont val="Helvetica"/>
        <family val="2"/>
      </rPr>
      <t xml:space="preserve"> </t>
    </r>
  </si>
  <si>
    <r>
      <t>A4 PI Poster 7 Pack (05PI-16 to 05PI-22)</t>
    </r>
    <r>
      <rPr>
        <sz val="12"/>
        <rFont val="Helvetica"/>
        <family val="2"/>
      </rPr>
      <t xml:space="preserve"> </t>
    </r>
  </si>
  <si>
    <r>
      <t>International Directory</t>
    </r>
    <r>
      <rPr>
        <sz val="12"/>
        <rFont val="Helvetica"/>
        <family val="2"/>
      </rPr>
      <t xml:space="preserve"> </t>
    </r>
  </si>
  <si>
    <r>
      <t>The Best of Bill large print</t>
    </r>
    <r>
      <rPr>
        <sz val="12"/>
        <rFont val="Helvetica"/>
        <family val="2"/>
      </rPr>
      <t xml:space="preserve"> </t>
    </r>
  </si>
  <si>
    <r>
      <t>The Best of Bill soft cover</t>
    </r>
    <r>
      <rPr>
        <sz val="12"/>
        <rFont val="Helvetica"/>
        <family val="2"/>
      </rPr>
      <t xml:space="preserve"> </t>
    </r>
  </si>
  <si>
    <r>
      <t>1</t>
    </r>
    <r>
      <rPr>
        <vertAlign val="superscript"/>
        <sz val="12"/>
        <rFont val="Helvetica"/>
        <family val="2"/>
      </rPr>
      <t>st</t>
    </r>
    <r>
      <rPr>
        <sz val="12"/>
        <rFont val="Helvetica"/>
        <family val="2"/>
      </rPr>
      <t xml:space="preserve"> Edition Grapevine photocopy </t>
    </r>
  </si>
  <si>
    <r>
      <t>Carrying the Message inside Prisons</t>
    </r>
    <r>
      <rPr>
        <sz val="12"/>
        <rFont val="Helvetica"/>
        <family val="2"/>
      </rPr>
      <t xml:space="preserve"> </t>
    </r>
  </si>
  <si>
    <r>
      <t>Memo to a Group Treasurer</t>
    </r>
    <r>
      <rPr>
        <sz val="12"/>
        <rFont val="Helvetica"/>
        <family val="2"/>
      </rPr>
      <t xml:space="preserve"> </t>
    </r>
  </si>
  <si>
    <r>
      <t>The DCM</t>
    </r>
    <r>
      <rPr>
        <sz val="12"/>
        <rFont val="Helvetica"/>
        <family val="2"/>
      </rPr>
      <t xml:space="preserve"> </t>
    </r>
  </si>
  <si>
    <r>
      <t>The AA Group Secretary</t>
    </r>
    <r>
      <rPr>
        <sz val="12"/>
        <rFont val="Helvetica"/>
        <family val="2"/>
      </rPr>
      <t xml:space="preserve"> </t>
    </r>
  </si>
  <si>
    <t>03R-09A</t>
  </si>
  <si>
    <t>Young and Sober</t>
  </si>
  <si>
    <t>08GV-28</t>
  </si>
  <si>
    <t>Into Action</t>
  </si>
  <si>
    <t>Happy Joyous and Free</t>
  </si>
  <si>
    <t>08GV-29</t>
  </si>
  <si>
    <t>08GV-27</t>
  </si>
  <si>
    <t>04UC-05CD</t>
  </si>
  <si>
    <t>AA In theYear 2000</t>
  </si>
  <si>
    <t>64/32</t>
  </si>
  <si>
    <t xml:space="preserve">12 &amp; 12 Std soft cover                                  </t>
  </si>
  <si>
    <t>20</t>
  </si>
  <si>
    <t>56</t>
  </si>
  <si>
    <t>112/56</t>
  </si>
  <si>
    <t>128</t>
  </si>
  <si>
    <t>5</t>
  </si>
  <si>
    <t>50</t>
  </si>
  <si>
    <t xml:space="preserve">As Bill Sees It hard cover                                   </t>
  </si>
  <si>
    <t xml:space="preserve">As Bill Sees It soft cover                                     </t>
  </si>
  <si>
    <t xml:space="preserve">This is AA                                                            </t>
  </si>
  <si>
    <t xml:space="preserve">Young People &amp; AA                                            </t>
  </si>
  <si>
    <t xml:space="preserve">AA for the Woman                                               </t>
  </si>
  <si>
    <t xml:space="preserve">A Member’s Eye View                                        </t>
  </si>
  <si>
    <t xml:space="preserve">AA for the Older Alcoholic                                  </t>
  </si>
  <si>
    <t xml:space="preserve">Memo to an Inmate                                              </t>
  </si>
  <si>
    <t xml:space="preserve">AA Member – Medications &amp; Drugs                 </t>
  </si>
  <si>
    <t xml:space="preserve">Do You Think You’re Different                            </t>
  </si>
  <si>
    <t xml:space="preserve">Letter to a Woman Alcoholic                               </t>
  </si>
  <si>
    <t xml:space="preserve">Questions &amp; Answers on Sponsorship              </t>
  </si>
  <si>
    <t xml:space="preserve">Is there an Alcoholic in your Life                         </t>
  </si>
  <si>
    <t xml:space="preserve">AA &amp; the Armed Services                                   </t>
  </si>
  <si>
    <t xml:space="preserve">Problems Other than Alcohol                               </t>
  </si>
  <si>
    <t xml:space="preserve">Too Young?                                                           </t>
  </si>
  <si>
    <t xml:space="preserve">12 Steps Illustrated                                               </t>
  </si>
  <si>
    <t xml:space="preserve">Is AA for Me                                                           </t>
  </si>
  <si>
    <t xml:space="preserve">How did I end up Here (for women in prison)    </t>
  </si>
  <si>
    <t xml:space="preserve">Making a Start in AA                                            </t>
  </si>
  <si>
    <t xml:space="preserve">AA for the Aboriginal Woman                         </t>
  </si>
  <si>
    <t xml:space="preserve">AA for the Aboriginal                                         </t>
  </si>
  <si>
    <t xml:space="preserve">AA for the Indigenous Australian                   </t>
  </si>
  <si>
    <t>100</t>
  </si>
  <si>
    <t xml:space="preserve">AA &amp; Occupational Alcoholism Programs          </t>
  </si>
  <si>
    <t xml:space="preserve">AA in Your Community                                          </t>
  </si>
  <si>
    <t xml:space="preserve">Understanding Anonymity                                     </t>
  </si>
  <si>
    <t xml:space="preserve">A Brief Guide to AA                                               </t>
  </si>
  <si>
    <t xml:space="preserve">Let’s Be Friendly with our Friends                        </t>
  </si>
  <si>
    <t xml:space="preserve">Speaking at Non-AA Meetings                            </t>
  </si>
  <si>
    <t xml:space="preserve">AA in Treatment Facilities                                    </t>
  </si>
  <si>
    <t xml:space="preserve">AA as a Resource for the Health Care Profess </t>
  </si>
  <si>
    <t xml:space="preserve">If you are a Professional                                        </t>
  </si>
  <si>
    <t xml:space="preserve">AA in Correctional Facilities                                 </t>
  </si>
  <si>
    <t xml:space="preserve">44 Questions                                                     </t>
  </si>
  <si>
    <t xml:space="preserve">Is AA for You                                                       </t>
  </si>
  <si>
    <t xml:space="preserve">A Newcomer Asks                                             </t>
  </si>
  <si>
    <t>Prepack Qty</t>
  </si>
  <si>
    <t xml:space="preserve">Daily Reflections                                                  </t>
  </si>
  <si>
    <t xml:space="preserve">Big Book Pocket soft cover                          </t>
  </si>
  <si>
    <t xml:space="preserve">12 &amp; 12 Pocket soft cover                             </t>
  </si>
  <si>
    <t xml:space="preserve">Medications Advice Flyer                                   </t>
  </si>
  <si>
    <t xml:space="preserve">Anonymity Card                                                    </t>
  </si>
  <si>
    <t xml:space="preserve">12 &amp; 12 Card                                                        </t>
  </si>
  <si>
    <t xml:space="preserve">Just for Today Card                                              </t>
  </si>
  <si>
    <r>
      <t>AA at a Glance</t>
    </r>
    <r>
      <rPr>
        <sz val="12"/>
        <rFont val="Helvetica"/>
        <family val="2"/>
      </rPr>
      <t xml:space="preserve">                                                  </t>
    </r>
  </si>
  <si>
    <t xml:space="preserve">Where do I go From Here?                           </t>
  </si>
  <si>
    <r>
      <t>Message to Teenagers</t>
    </r>
    <r>
      <rPr>
        <sz val="12"/>
        <rFont val="Helvetica"/>
        <family val="2"/>
      </rPr>
      <t xml:space="preserve">                                   </t>
    </r>
  </si>
  <si>
    <t xml:space="preserve"> I am Responsible </t>
  </si>
  <si>
    <t>One on One</t>
  </si>
  <si>
    <t>08GV-30</t>
  </si>
  <si>
    <t>08GV-31</t>
  </si>
  <si>
    <t>No Matter What</t>
  </si>
  <si>
    <t>01B-19</t>
  </si>
  <si>
    <t>One to Another - Australian History</t>
  </si>
  <si>
    <t>01B-20</t>
  </si>
  <si>
    <t>Your General Service Office</t>
  </si>
  <si>
    <t>05PIDVD-02</t>
  </si>
  <si>
    <t>AA Meetings Mike Munro, TV and Radio CSA's</t>
  </si>
  <si>
    <t>05PI-24</t>
  </si>
  <si>
    <t>PI Folder</t>
  </si>
  <si>
    <t>05 PI-25</t>
  </si>
  <si>
    <t>PI Sticker</t>
  </si>
  <si>
    <t>08GV-32</t>
  </si>
  <si>
    <t>Daily Quotes</t>
  </si>
  <si>
    <t>08GV-33</t>
  </si>
  <si>
    <t>Sober and Out</t>
  </si>
  <si>
    <t>75th Anniversary 1st Edition reprint</t>
  </si>
  <si>
    <t>Australian BB 2nd Edition</t>
  </si>
  <si>
    <t>Fourth Edition Big Book</t>
  </si>
  <si>
    <t>01B-01(4th Ed)</t>
  </si>
  <si>
    <t>01B-13</t>
  </si>
  <si>
    <t>Big Book Large Print Abridged</t>
  </si>
  <si>
    <t>04UC-06CD</t>
  </si>
  <si>
    <t>History of Service 2 CD set</t>
  </si>
  <si>
    <t>08GV-34</t>
  </si>
  <si>
    <t>Forming True Partnerships</t>
  </si>
  <si>
    <t>05PI-27</t>
  </si>
  <si>
    <t>Young People PI Poster Male</t>
  </si>
  <si>
    <t>05PI-28</t>
  </si>
  <si>
    <t>Young People PI Poster Female</t>
  </si>
  <si>
    <t>DETAILS FOR DELIVERY OF THIS ORDER</t>
  </si>
  <si>
    <t>Area D Literature Service</t>
  </si>
  <si>
    <t>Name</t>
  </si>
  <si>
    <t>Post</t>
  </si>
  <si>
    <t>Address</t>
  </si>
  <si>
    <t>PO Box 535</t>
  </si>
  <si>
    <t>Yarraville  Vic  3013</t>
  </si>
  <si>
    <t>Email</t>
  </si>
  <si>
    <t>Group Name</t>
  </si>
  <si>
    <t>areadliterature@gmail.com</t>
  </si>
  <si>
    <t>Order Contact Person (incl tel / email)</t>
  </si>
  <si>
    <t>Enquiries</t>
  </si>
  <si>
    <t>Lit Order No.</t>
  </si>
  <si>
    <t>0415 485 591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</si>
</sst>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Helvetica"/>
      <family val="2"/>
    </font>
    <font>
      <sz val="12"/>
      <name val="Helvetica"/>
      <family val="2"/>
    </font>
    <font>
      <vertAlign val="superscript"/>
      <sz val="12"/>
      <name val="Helvetica"/>
      <family val="2"/>
    </font>
    <font>
      <b/>
      <sz val="12"/>
      <name val="Helvetica"/>
      <family val="2"/>
    </font>
    <font>
      <b/>
      <sz val="16"/>
      <name val="Helvetica"/>
      <family val="2"/>
    </font>
    <font>
      <b/>
      <sz val="10"/>
      <name val="Helvetica"/>
      <family val="2"/>
    </font>
    <font>
      <u/>
      <sz val="10"/>
      <color theme="10"/>
      <name val="Arial"/>
      <family val="2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164" fontId="0" fillId="0" borderId="0" xfId="0" applyNumberFormat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0" fillId="0" borderId="0" xfId="0" applyNumberFormat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0" fontId="1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2" borderId="0" xfId="0" applyFill="1"/>
    <xf numFmtId="0" fontId="5" fillId="0" borderId="0" xfId="0" applyFont="1"/>
    <xf numFmtId="0" fontId="6" fillId="0" borderId="4" xfId="0" applyFont="1" applyBorder="1"/>
    <xf numFmtId="164" fontId="6" fillId="0" borderId="4" xfId="0" applyNumberFormat="1" applyFont="1" applyBorder="1" applyAlignment="1">
      <alignment horizontal="left"/>
    </xf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8" fillId="0" borderId="1" xfId="0" applyFont="1" applyBorder="1"/>
    <xf numFmtId="49" fontId="6" fillId="0" borderId="4" xfId="0" applyNumberFormat="1" applyFont="1" applyBorder="1"/>
    <xf numFmtId="49" fontId="6" fillId="0" borderId="1" xfId="0" applyNumberFormat="1" applyFont="1" applyBorder="1"/>
    <xf numFmtId="49" fontId="8" fillId="0" borderId="1" xfId="0" applyNumberFormat="1" applyFont="1" applyBorder="1"/>
    <xf numFmtId="49" fontId="0" fillId="0" borderId="0" xfId="0" applyNumberFormat="1"/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4" fillId="0" borderId="0" xfId="0" applyFont="1" applyBorder="1" applyAlignment="1"/>
    <xf numFmtId="0" fontId="0" fillId="0" borderId="0" xfId="0" applyBorder="1" applyAlignment="1"/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269874</xdr:colOff>
      <xdr:row>10</xdr:row>
      <xdr:rowOff>190500</xdr:rowOff>
    </xdr:from>
    <xdr:to>
      <xdr:col>12</xdr:col>
      <xdr:colOff>76199</xdr:colOff>
      <xdr:row>27</xdr:row>
      <xdr:rowOff>180975</xdr:rowOff>
    </xdr:to>
    <xdr:sp macro="" textlink="">
      <xdr:nvSpPr>
        <xdr:cNvPr id="2" name="TextBox 1"/>
        <xdr:cNvSpPr txBox="1"/>
      </xdr:nvSpPr>
      <xdr:spPr>
        <a:xfrm>
          <a:off x="8099424" y="828675"/>
          <a:ext cx="3463925" cy="2952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amounts in the Qty column. The total is tallied automatically. </a:t>
          </a:r>
        </a:p>
        <a:p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you have finished do the following:</a:t>
          </a: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a).To the right of the Qty click on the drop down    arrow and select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(blanks)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the zero quantities will be taken out. </a:t>
          </a:r>
          <a:endParaRPr lang="en-AU">
            <a:effectLst/>
          </a:endParaRPr>
        </a:p>
        <a:p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b).Highlight all the rows and colums, right click and select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Copy</a:t>
          </a:r>
        </a:p>
        <a:p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Sheet 2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Right click on the box that has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Here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written in it and and select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Paste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Send Sheet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 an attachemnt to</a:t>
          </a:r>
          <a:r>
            <a:rPr lang="en-A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chris@aa.org.au</a:t>
          </a:r>
          <a:endParaRPr lang="en-AU"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(Brackets)  denote box/bundle quantity</a:t>
          </a:r>
          <a:endParaRPr lang="en-AU">
            <a:effectLst/>
          </a:endParaRPr>
        </a:p>
        <a:p>
          <a:r>
            <a:rPr lang="en-A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Bold type </a:t>
          </a:r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denotes no discount</a:t>
          </a:r>
          <a:endParaRPr lang="en-AU">
            <a:effectLst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readliteratu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5"/>
  <sheetViews>
    <sheetView workbookViewId="0">
      <selection activeCell="F1" sqref="F1:F1048576"/>
    </sheetView>
  </sheetViews>
  <sheetFormatPr defaultRowHeight="12.75" x14ac:dyDescent="0.2"/>
  <cols>
    <col min="1" max="1" width="7.140625" customWidth="1"/>
    <col min="2" max="2" width="16.42578125" customWidth="1"/>
    <col min="3" max="3" width="52.28515625" customWidth="1"/>
    <col min="4" max="6" width="13.85546875" customWidth="1"/>
  </cols>
  <sheetData>
    <row r="1" spans="1:6" ht="32.25" customHeight="1" x14ac:dyDescent="0.2">
      <c r="A1" s="11" t="s">
        <v>295</v>
      </c>
      <c r="B1" s="5"/>
      <c r="C1" s="5"/>
      <c r="D1" s="6"/>
      <c r="E1" s="6"/>
      <c r="F1" s="6"/>
    </row>
    <row r="2" spans="1:6" ht="32.25" customHeight="1" x14ac:dyDescent="0.2">
      <c r="A2" s="4"/>
      <c r="B2" s="7"/>
      <c r="C2" s="7"/>
      <c r="D2" s="8"/>
      <c r="E2" s="9"/>
      <c r="F2" s="2"/>
    </row>
    <row r="3" spans="1:6" ht="15" x14ac:dyDescent="0.2">
      <c r="A3" s="4"/>
      <c r="B3" s="7"/>
      <c r="C3" s="7"/>
      <c r="D3" s="8"/>
      <c r="E3" s="9"/>
      <c r="F3" s="2"/>
    </row>
    <row r="4" spans="1:6" ht="18.75" customHeight="1" x14ac:dyDescent="0.2">
      <c r="A4" s="4"/>
      <c r="B4" s="7"/>
      <c r="C4" s="7"/>
      <c r="D4" s="8"/>
      <c r="E4" s="9"/>
      <c r="F4" s="2"/>
    </row>
    <row r="5" spans="1:6" ht="18" customHeight="1" x14ac:dyDescent="0.2">
      <c r="A5" s="4"/>
      <c r="B5" s="7"/>
      <c r="C5" s="7"/>
      <c r="D5" s="8"/>
      <c r="E5" s="9"/>
      <c r="F5" s="2"/>
    </row>
    <row r="6" spans="1:6" ht="16.5" customHeight="1" x14ac:dyDescent="0.2">
      <c r="A6" s="4"/>
      <c r="B6" s="7"/>
      <c r="C6" s="7"/>
      <c r="D6" s="8"/>
      <c r="E6" s="9"/>
      <c r="F6" s="2"/>
    </row>
    <row r="7" spans="1:6" ht="20.25" customHeight="1" x14ac:dyDescent="0.2">
      <c r="A7" s="4"/>
      <c r="B7" s="7"/>
      <c r="C7" s="7"/>
      <c r="D7" s="8"/>
      <c r="E7" s="9"/>
      <c r="F7" s="2"/>
    </row>
    <row r="8" spans="1:6" ht="16.5" customHeight="1" x14ac:dyDescent="0.2">
      <c r="A8" s="4"/>
      <c r="B8" s="7"/>
      <c r="C8" s="7"/>
      <c r="D8" s="8"/>
      <c r="E8" s="9"/>
      <c r="F8" s="2"/>
    </row>
    <row r="9" spans="1:6" ht="21" customHeight="1" x14ac:dyDescent="0.2">
      <c r="A9" s="4"/>
      <c r="B9" s="7"/>
      <c r="C9" s="7"/>
      <c r="D9" s="8"/>
      <c r="E9" s="9"/>
      <c r="F9" s="2"/>
    </row>
    <row r="10" spans="1:6" ht="21" customHeight="1" x14ac:dyDescent="0.2">
      <c r="A10" s="4"/>
      <c r="B10" s="7"/>
      <c r="C10" s="7"/>
      <c r="D10" s="8"/>
      <c r="E10" s="9"/>
      <c r="F10" s="2"/>
    </row>
    <row r="11" spans="1:6" ht="21.75" customHeight="1" x14ac:dyDescent="0.2">
      <c r="A11" s="4"/>
      <c r="B11" s="7"/>
      <c r="C11" s="7"/>
      <c r="D11" s="8"/>
      <c r="E11" s="9"/>
      <c r="F11" s="2"/>
    </row>
    <row r="12" spans="1:6" ht="15" x14ac:dyDescent="0.2">
      <c r="A12" s="4"/>
      <c r="B12" s="7"/>
      <c r="C12" s="7"/>
      <c r="D12" s="8"/>
      <c r="E12" s="9"/>
      <c r="F12" s="2"/>
    </row>
    <row r="13" spans="1:6" ht="15" x14ac:dyDescent="0.2">
      <c r="A13" s="4"/>
      <c r="B13" s="7"/>
      <c r="C13" s="7"/>
      <c r="D13" s="8"/>
      <c r="E13" s="9"/>
      <c r="F13" s="2"/>
    </row>
    <row r="14" spans="1:6" ht="15" x14ac:dyDescent="0.2">
      <c r="A14" s="4"/>
      <c r="B14" s="7"/>
      <c r="C14" s="7"/>
      <c r="D14" s="8"/>
      <c r="E14" s="9"/>
      <c r="F14" s="2"/>
    </row>
    <row r="15" spans="1:6" ht="20.25" x14ac:dyDescent="0.3">
      <c r="A15" s="38"/>
      <c r="B15" s="39"/>
      <c r="C15" s="4"/>
      <c r="D15" s="10"/>
      <c r="E15" s="10"/>
      <c r="F15" s="2"/>
    </row>
  </sheetData>
  <mergeCells count="1">
    <mergeCell ref="A15:B15"/>
  </mergeCells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E242"/>
  <sheetViews>
    <sheetView tabSelected="1" view="pageBreakPreview" zoomScaleNormal="100" zoomScaleSheetLayoutView="100" workbookViewId="0">
      <pane ySplit="10" topLeftCell="A11" activePane="bottomLeft" state="frozen"/>
      <selection activeCell="B1" sqref="B1"/>
      <selection pane="bottomLeft" activeCell="N23" sqref="N23"/>
    </sheetView>
  </sheetViews>
  <sheetFormatPr defaultRowHeight="15" x14ac:dyDescent="0.2"/>
  <cols>
    <col min="1" max="1" width="7.140625" customWidth="1"/>
    <col min="2" max="2" width="16.42578125" customWidth="1"/>
    <col min="3" max="3" width="51.140625" customWidth="1"/>
    <col min="4" max="4" width="9.42578125" style="22" customWidth="1"/>
    <col min="5" max="5" width="13.85546875" style="1" customWidth="1"/>
    <col min="6" max="6" width="22.28515625" style="2" customWidth="1"/>
    <col min="9" max="10" width="9.140625" customWidth="1"/>
  </cols>
  <sheetData>
    <row r="1" spans="1:707" s="12" customFormat="1" ht="20.25" customHeight="1" x14ac:dyDescent="0.2">
      <c r="A1" s="48" t="s">
        <v>460</v>
      </c>
      <c r="B1" s="56"/>
      <c r="C1" s="49"/>
      <c r="D1" s="57" t="s">
        <v>461</v>
      </c>
      <c r="E1" s="58"/>
      <c r="F1" s="59"/>
    </row>
    <row r="2" spans="1:707" s="12" customFormat="1" ht="19.5" customHeight="1" x14ac:dyDescent="0.2">
      <c r="A2" s="48" t="s">
        <v>462</v>
      </c>
      <c r="B2" s="49"/>
      <c r="C2" s="35"/>
      <c r="D2" s="60" t="s">
        <v>463</v>
      </c>
      <c r="E2" s="61"/>
      <c r="F2" s="62"/>
    </row>
    <row r="3" spans="1:707" s="12" customFormat="1" ht="16.5" customHeight="1" x14ac:dyDescent="0.2">
      <c r="A3" s="50" t="s">
        <v>464</v>
      </c>
      <c r="B3" s="51"/>
      <c r="C3" s="35"/>
      <c r="D3" s="40" t="s">
        <v>465</v>
      </c>
      <c r="E3" s="41"/>
      <c r="F3" s="63"/>
    </row>
    <row r="4" spans="1:707" s="12" customFormat="1" ht="14.25" customHeight="1" x14ac:dyDescent="0.2">
      <c r="A4" s="52"/>
      <c r="B4" s="53"/>
      <c r="C4" s="35"/>
      <c r="D4" s="40" t="s">
        <v>466</v>
      </c>
      <c r="E4" s="41"/>
      <c r="F4" s="63"/>
    </row>
    <row r="5" spans="1:707" s="12" customFormat="1" ht="13.5" customHeight="1" x14ac:dyDescent="0.2">
      <c r="A5" s="54"/>
      <c r="B5" s="55"/>
      <c r="C5" s="35"/>
      <c r="D5" s="36"/>
      <c r="E5" s="36"/>
      <c r="F5" s="36"/>
    </row>
    <row r="6" spans="1:707" s="34" customFormat="1" ht="19.5" customHeight="1" x14ac:dyDescent="0.2">
      <c r="A6" s="35"/>
      <c r="B6" s="35" t="s">
        <v>472</v>
      </c>
      <c r="C6" s="35"/>
      <c r="D6" s="60" t="s">
        <v>467</v>
      </c>
      <c r="E6" s="61"/>
      <c r="F6" s="61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</row>
    <row r="7" spans="1:707" s="34" customFormat="1" ht="18" customHeight="1" x14ac:dyDescent="0.2">
      <c r="A7" s="48" t="s">
        <v>468</v>
      </c>
      <c r="B7" s="49"/>
      <c r="C7" s="35"/>
      <c r="D7" s="64" t="s">
        <v>469</v>
      </c>
      <c r="E7" s="61"/>
      <c r="F7" s="61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</row>
    <row r="8" spans="1:707" s="34" customFormat="1" ht="18.75" customHeight="1" x14ac:dyDescent="0.2">
      <c r="A8" s="44" t="s">
        <v>470</v>
      </c>
      <c r="B8" s="45"/>
      <c r="C8" s="35"/>
      <c r="D8" s="60" t="s">
        <v>471</v>
      </c>
      <c r="E8" s="61"/>
      <c r="F8" s="61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</row>
    <row r="9" spans="1:707" s="34" customFormat="1" ht="16.5" customHeight="1" x14ac:dyDescent="0.2">
      <c r="A9" s="46"/>
      <c r="B9" s="47"/>
      <c r="C9" s="35"/>
      <c r="D9" s="40" t="s">
        <v>473</v>
      </c>
      <c r="E9" s="41"/>
      <c r="F9" s="41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</row>
    <row r="10" spans="1:707" s="4" customFormat="1" ht="35.25" customHeight="1" x14ac:dyDescent="0.2">
      <c r="A10" s="31" t="s">
        <v>284</v>
      </c>
      <c r="B10" s="31" t="s">
        <v>285</v>
      </c>
      <c r="C10" s="31" t="s">
        <v>286</v>
      </c>
      <c r="D10" s="32" t="s">
        <v>416</v>
      </c>
      <c r="E10" s="33" t="s">
        <v>287</v>
      </c>
      <c r="F10" s="33" t="s">
        <v>288</v>
      </c>
    </row>
    <row r="11" spans="1:707" ht="15" customHeight="1" x14ac:dyDescent="0.2">
      <c r="A11" s="14"/>
      <c r="B11" s="14" t="s">
        <v>0</v>
      </c>
      <c r="C11" s="14" t="s">
        <v>447</v>
      </c>
      <c r="D11" s="19">
        <v>16</v>
      </c>
      <c r="E11" s="15">
        <v>17.600000000000001</v>
      </c>
      <c r="F11" s="15">
        <f>A11*E11</f>
        <v>0</v>
      </c>
    </row>
    <row r="12" spans="1:707" ht="15" customHeight="1" x14ac:dyDescent="0.2">
      <c r="A12" s="14"/>
      <c r="B12" s="14" t="s">
        <v>449</v>
      </c>
      <c r="C12" s="14" t="s">
        <v>448</v>
      </c>
      <c r="D12" s="19" t="s">
        <v>373</v>
      </c>
      <c r="E12" s="15">
        <v>17.600000000000001</v>
      </c>
      <c r="F12" s="15">
        <f t="shared" ref="F12:F76" si="0">A12*E12</f>
        <v>0</v>
      </c>
    </row>
    <row r="13" spans="1:707" ht="15" customHeight="1" x14ac:dyDescent="0.2">
      <c r="A13" s="16"/>
      <c r="B13" s="16" t="s">
        <v>6</v>
      </c>
      <c r="C13" s="16" t="s">
        <v>372</v>
      </c>
      <c r="D13" s="20" t="s">
        <v>371</v>
      </c>
      <c r="E13" s="17">
        <v>12.4</v>
      </c>
      <c r="F13" s="15">
        <f t="shared" si="0"/>
        <v>0</v>
      </c>
    </row>
    <row r="14" spans="1:707" ht="15" customHeight="1" x14ac:dyDescent="0.2">
      <c r="A14" s="16"/>
      <c r="B14" s="16" t="s">
        <v>8</v>
      </c>
      <c r="C14" s="16" t="s">
        <v>293</v>
      </c>
      <c r="D14" s="20"/>
      <c r="E14" s="17">
        <v>17</v>
      </c>
      <c r="F14" s="15">
        <f t="shared" si="0"/>
        <v>0</v>
      </c>
    </row>
    <row r="15" spans="1:707" ht="15" customHeight="1" x14ac:dyDescent="0.2">
      <c r="A15" s="16"/>
      <c r="B15" s="16" t="s">
        <v>12</v>
      </c>
      <c r="C15" s="16" t="s">
        <v>13</v>
      </c>
      <c r="D15" s="20"/>
      <c r="E15" s="17">
        <v>33</v>
      </c>
      <c r="F15" s="15">
        <f t="shared" si="0"/>
        <v>0</v>
      </c>
    </row>
    <row r="16" spans="1:707" ht="15" customHeight="1" x14ac:dyDescent="0.2">
      <c r="A16" s="16"/>
      <c r="B16" s="16" t="s">
        <v>16</v>
      </c>
      <c r="C16" s="16" t="s">
        <v>379</v>
      </c>
      <c r="D16" s="20" t="s">
        <v>373</v>
      </c>
      <c r="E16" s="17">
        <v>25</v>
      </c>
      <c r="F16" s="15">
        <f t="shared" si="0"/>
        <v>0</v>
      </c>
    </row>
    <row r="17" spans="1:6" ht="15" customHeight="1" x14ac:dyDescent="0.2">
      <c r="A17" s="16"/>
      <c r="B17" s="16" t="s">
        <v>19</v>
      </c>
      <c r="C17" s="16" t="s">
        <v>380</v>
      </c>
      <c r="D17" s="20" t="s">
        <v>373</v>
      </c>
      <c r="E17" s="17">
        <v>22</v>
      </c>
      <c r="F17" s="15">
        <f t="shared" si="0"/>
        <v>0</v>
      </c>
    </row>
    <row r="18" spans="1:6" ht="15" customHeight="1" x14ac:dyDescent="0.2">
      <c r="A18" s="16"/>
      <c r="B18" s="16" t="s">
        <v>17</v>
      </c>
      <c r="C18" s="16" t="s">
        <v>18</v>
      </c>
      <c r="D18" s="20"/>
      <c r="E18" s="17">
        <v>24</v>
      </c>
      <c r="F18" s="15">
        <f t="shared" si="0"/>
        <v>0</v>
      </c>
    </row>
    <row r="19" spans="1:6" ht="15" customHeight="1" x14ac:dyDescent="0.2">
      <c r="A19" s="16"/>
      <c r="B19" s="16" t="s">
        <v>29</v>
      </c>
      <c r="C19" s="16" t="s">
        <v>30</v>
      </c>
      <c r="D19" s="20"/>
      <c r="E19" s="17">
        <v>30</v>
      </c>
      <c r="F19" s="15">
        <f t="shared" si="0"/>
        <v>0</v>
      </c>
    </row>
    <row r="20" spans="1:6" ht="15" customHeight="1" x14ac:dyDescent="0.2">
      <c r="A20" s="16"/>
      <c r="B20" s="16" t="s">
        <v>47</v>
      </c>
      <c r="C20" s="16" t="s">
        <v>48</v>
      </c>
      <c r="D20" s="20"/>
      <c r="E20" s="17">
        <v>30</v>
      </c>
      <c r="F20" s="15">
        <f t="shared" si="0"/>
        <v>0</v>
      </c>
    </row>
    <row r="21" spans="1:6" ht="15" customHeight="1" x14ac:dyDescent="0.2">
      <c r="A21" s="16"/>
      <c r="B21" s="16" t="s">
        <v>3</v>
      </c>
      <c r="C21" s="16" t="s">
        <v>291</v>
      </c>
      <c r="D21" s="20"/>
      <c r="E21" s="17">
        <v>24</v>
      </c>
      <c r="F21" s="15">
        <f t="shared" si="0"/>
        <v>0</v>
      </c>
    </row>
    <row r="22" spans="1:6" ht="15" customHeight="1" x14ac:dyDescent="0.2">
      <c r="A22" s="16"/>
      <c r="B22" s="16" t="s">
        <v>26</v>
      </c>
      <c r="C22" s="16" t="s">
        <v>417</v>
      </c>
      <c r="D22" s="20" t="s">
        <v>374</v>
      </c>
      <c r="E22" s="17">
        <v>15</v>
      </c>
      <c r="F22" s="15">
        <f t="shared" si="0"/>
        <v>0</v>
      </c>
    </row>
    <row r="23" spans="1:6" ht="15" customHeight="1" x14ac:dyDescent="0.2">
      <c r="A23" s="16"/>
      <c r="B23" s="16" t="s">
        <v>27</v>
      </c>
      <c r="C23" s="16" t="s">
        <v>28</v>
      </c>
      <c r="D23" s="20"/>
      <c r="E23" s="17">
        <v>25</v>
      </c>
      <c r="F23" s="15">
        <f t="shared" si="0"/>
        <v>0</v>
      </c>
    </row>
    <row r="24" spans="1:6" ht="15" customHeight="1" x14ac:dyDescent="0.2">
      <c r="A24" s="16"/>
      <c r="B24" s="16" t="s">
        <v>1</v>
      </c>
      <c r="C24" s="16" t="s">
        <v>290</v>
      </c>
      <c r="D24" s="20"/>
      <c r="E24" s="17">
        <v>25</v>
      </c>
      <c r="F24" s="15">
        <f t="shared" si="0"/>
        <v>0</v>
      </c>
    </row>
    <row r="25" spans="1:6" ht="15" customHeight="1" x14ac:dyDescent="0.2">
      <c r="A25" s="16"/>
      <c r="B25" s="16" t="s">
        <v>2</v>
      </c>
      <c r="C25" s="16" t="s">
        <v>418</v>
      </c>
      <c r="D25" s="20" t="s">
        <v>375</v>
      </c>
      <c r="E25" s="17">
        <v>5</v>
      </c>
      <c r="F25" s="15">
        <f t="shared" si="0"/>
        <v>0</v>
      </c>
    </row>
    <row r="26" spans="1:6" ht="15" customHeight="1" x14ac:dyDescent="0.2">
      <c r="A26" s="16"/>
      <c r="B26" s="16" t="s">
        <v>450</v>
      </c>
      <c r="C26" s="16" t="s">
        <v>451</v>
      </c>
      <c r="D26" s="20"/>
      <c r="E26" s="17">
        <v>15</v>
      </c>
      <c r="F26" s="15">
        <f t="shared" si="0"/>
        <v>0</v>
      </c>
    </row>
    <row r="27" spans="1:6" ht="15" customHeight="1" x14ac:dyDescent="0.2">
      <c r="A27" s="16"/>
      <c r="B27" s="16" t="s">
        <v>7</v>
      </c>
      <c r="C27" s="16" t="s">
        <v>294</v>
      </c>
      <c r="D27" s="20"/>
      <c r="E27" s="17">
        <v>20</v>
      </c>
      <c r="F27" s="15">
        <f t="shared" si="0"/>
        <v>0</v>
      </c>
    </row>
    <row r="28" spans="1:6" ht="15" customHeight="1" x14ac:dyDescent="0.2">
      <c r="A28" s="16"/>
      <c r="B28" s="16" t="s">
        <v>9</v>
      </c>
      <c r="C28" s="16" t="s">
        <v>419</v>
      </c>
      <c r="D28" s="20" t="s">
        <v>376</v>
      </c>
      <c r="E28" s="17">
        <v>5</v>
      </c>
      <c r="F28" s="15">
        <f t="shared" si="0"/>
        <v>0</v>
      </c>
    </row>
    <row r="29" spans="1:6" ht="15" customHeight="1" x14ac:dyDescent="0.2">
      <c r="A29" s="16"/>
      <c r="B29" s="16" t="s">
        <v>33</v>
      </c>
      <c r="C29" s="16" t="s">
        <v>34</v>
      </c>
      <c r="D29" s="20"/>
      <c r="E29" s="17">
        <v>27.95</v>
      </c>
      <c r="F29" s="15">
        <f t="shared" si="0"/>
        <v>0</v>
      </c>
    </row>
    <row r="30" spans="1:6" ht="15" customHeight="1" x14ac:dyDescent="0.2">
      <c r="A30" s="16"/>
      <c r="B30" s="16" t="s">
        <v>432</v>
      </c>
      <c r="C30" s="16" t="s">
        <v>433</v>
      </c>
      <c r="D30" s="20"/>
      <c r="E30" s="17">
        <v>22</v>
      </c>
      <c r="F30" s="15">
        <f t="shared" si="0"/>
        <v>0</v>
      </c>
    </row>
    <row r="31" spans="1:6" ht="15" customHeight="1" x14ac:dyDescent="0.2">
      <c r="A31" s="16"/>
      <c r="B31" s="16" t="s">
        <v>434</v>
      </c>
      <c r="C31" s="16" t="s">
        <v>446</v>
      </c>
      <c r="D31" s="20"/>
      <c r="E31" s="17">
        <v>17.600000000000001</v>
      </c>
      <c r="F31" s="15">
        <f t="shared" si="0"/>
        <v>0</v>
      </c>
    </row>
    <row r="32" spans="1:6" ht="15" customHeight="1" x14ac:dyDescent="0.2">
      <c r="A32" s="16"/>
      <c r="B32" s="16" t="s">
        <v>229</v>
      </c>
      <c r="C32" s="16" t="s">
        <v>230</v>
      </c>
      <c r="D32" s="20"/>
      <c r="E32" s="17">
        <v>100</v>
      </c>
      <c r="F32" s="15">
        <f t="shared" si="0"/>
        <v>0</v>
      </c>
    </row>
    <row r="33" spans="1:6" ht="15" customHeight="1" x14ac:dyDescent="0.2">
      <c r="A33" s="16"/>
      <c r="B33" s="16" t="s">
        <v>300</v>
      </c>
      <c r="C33" s="16" t="s">
        <v>301</v>
      </c>
      <c r="D33" s="20"/>
      <c r="E33" s="17">
        <v>35</v>
      </c>
      <c r="F33" s="15">
        <f t="shared" si="0"/>
        <v>0</v>
      </c>
    </row>
    <row r="34" spans="1:6" ht="15" customHeight="1" x14ac:dyDescent="0.2">
      <c r="A34" s="16"/>
      <c r="B34" s="16" t="s">
        <v>219</v>
      </c>
      <c r="C34" s="16" t="s">
        <v>220</v>
      </c>
      <c r="D34" s="20"/>
      <c r="E34" s="17">
        <v>30</v>
      </c>
      <c r="F34" s="15">
        <f t="shared" si="0"/>
        <v>0</v>
      </c>
    </row>
    <row r="35" spans="1:6" ht="15" customHeight="1" x14ac:dyDescent="0.2">
      <c r="A35" s="16"/>
      <c r="B35" s="16" t="s">
        <v>238</v>
      </c>
      <c r="C35" s="16" t="s">
        <v>292</v>
      </c>
      <c r="D35" s="20"/>
      <c r="E35" s="17">
        <v>30</v>
      </c>
      <c r="F35" s="15">
        <f t="shared" si="0"/>
        <v>0</v>
      </c>
    </row>
    <row r="36" spans="1:6" ht="15" customHeight="1" x14ac:dyDescent="0.2">
      <c r="A36" s="16"/>
      <c r="B36" s="16" t="s">
        <v>247</v>
      </c>
      <c r="C36" s="16" t="s">
        <v>248</v>
      </c>
      <c r="D36" s="20"/>
      <c r="E36" s="17">
        <v>50</v>
      </c>
      <c r="F36" s="15">
        <f t="shared" si="0"/>
        <v>0</v>
      </c>
    </row>
    <row r="37" spans="1:6" ht="15" customHeight="1" x14ac:dyDescent="0.2">
      <c r="A37" s="16"/>
      <c r="B37" s="16" t="s">
        <v>22</v>
      </c>
      <c r="C37" s="16" t="s">
        <v>23</v>
      </c>
      <c r="D37" s="20"/>
      <c r="E37" s="17">
        <v>9</v>
      </c>
      <c r="F37" s="15">
        <f t="shared" si="0"/>
        <v>0</v>
      </c>
    </row>
    <row r="38" spans="1:6" ht="15" customHeight="1" x14ac:dyDescent="0.2">
      <c r="A38" s="16"/>
      <c r="B38" s="16" t="s">
        <v>24</v>
      </c>
      <c r="C38" s="16" t="s">
        <v>25</v>
      </c>
      <c r="D38" s="20"/>
      <c r="E38" s="17">
        <v>12</v>
      </c>
      <c r="F38" s="15">
        <f t="shared" si="0"/>
        <v>0</v>
      </c>
    </row>
    <row r="39" spans="1:6" ht="15" customHeight="1" x14ac:dyDescent="0.2">
      <c r="A39" s="16"/>
      <c r="B39" s="16" t="s">
        <v>43</v>
      </c>
      <c r="C39" s="16" t="s">
        <v>44</v>
      </c>
      <c r="D39" s="20"/>
      <c r="E39" s="17">
        <v>8.25</v>
      </c>
      <c r="F39" s="15">
        <f t="shared" si="0"/>
        <v>0</v>
      </c>
    </row>
    <row r="40" spans="1:6" ht="15" customHeight="1" x14ac:dyDescent="0.2">
      <c r="A40" s="16"/>
      <c r="B40" s="16" t="s">
        <v>45</v>
      </c>
      <c r="C40" s="16" t="s">
        <v>46</v>
      </c>
      <c r="D40" s="20"/>
      <c r="E40" s="17">
        <v>12</v>
      </c>
      <c r="F40" s="15">
        <f t="shared" si="0"/>
        <v>0</v>
      </c>
    </row>
    <row r="41" spans="1:6" ht="15" customHeight="1" x14ac:dyDescent="0.2">
      <c r="A41" s="16"/>
      <c r="B41" s="16" t="s">
        <v>14</v>
      </c>
      <c r="C41" s="16" t="s">
        <v>15</v>
      </c>
      <c r="D41" s="20"/>
      <c r="E41" s="17">
        <v>12</v>
      </c>
      <c r="F41" s="15">
        <f t="shared" si="0"/>
        <v>0</v>
      </c>
    </row>
    <row r="42" spans="1:6" ht="15" customHeight="1" x14ac:dyDescent="0.2">
      <c r="A42" s="16"/>
      <c r="B42" s="16" t="s">
        <v>4</v>
      </c>
      <c r="C42" s="16" t="s">
        <v>5</v>
      </c>
      <c r="D42" s="20"/>
      <c r="E42" s="17">
        <v>23</v>
      </c>
      <c r="F42" s="15">
        <f t="shared" si="0"/>
        <v>0</v>
      </c>
    </row>
    <row r="43" spans="1:6" ht="15" customHeight="1" x14ac:dyDescent="0.2">
      <c r="A43" s="16"/>
      <c r="B43" s="16" t="s">
        <v>107</v>
      </c>
      <c r="C43" s="16" t="s">
        <v>381</v>
      </c>
      <c r="D43" s="20" t="s">
        <v>373</v>
      </c>
      <c r="E43" s="17">
        <v>0.55000000000000004</v>
      </c>
      <c r="F43" s="15">
        <f t="shared" si="0"/>
        <v>0</v>
      </c>
    </row>
    <row r="44" spans="1:6" ht="15" customHeight="1" x14ac:dyDescent="0.2">
      <c r="A44" s="16"/>
      <c r="B44" s="16" t="s">
        <v>75</v>
      </c>
      <c r="C44" s="16" t="s">
        <v>413</v>
      </c>
      <c r="D44" s="20" t="s">
        <v>377</v>
      </c>
      <c r="E44" s="17">
        <v>0.9</v>
      </c>
      <c r="F44" s="15">
        <f t="shared" si="0"/>
        <v>0</v>
      </c>
    </row>
    <row r="45" spans="1:6" ht="15" customHeight="1" x14ac:dyDescent="0.2">
      <c r="A45" s="16"/>
      <c r="B45" s="16" t="s">
        <v>92</v>
      </c>
      <c r="C45" s="16" t="s">
        <v>414</v>
      </c>
      <c r="D45" s="20" t="s">
        <v>378</v>
      </c>
      <c r="E45" s="17">
        <v>0.5</v>
      </c>
      <c r="F45" s="15">
        <f t="shared" si="0"/>
        <v>0</v>
      </c>
    </row>
    <row r="46" spans="1:6" ht="15" customHeight="1" x14ac:dyDescent="0.2">
      <c r="A46" s="16"/>
      <c r="B46" s="16" t="s">
        <v>110</v>
      </c>
      <c r="C46" s="16" t="s">
        <v>382</v>
      </c>
      <c r="D46" s="20" t="s">
        <v>373</v>
      </c>
      <c r="E46" s="17">
        <v>0.95</v>
      </c>
      <c r="F46" s="15">
        <f t="shared" si="0"/>
        <v>0</v>
      </c>
    </row>
    <row r="47" spans="1:6" ht="15" customHeight="1" x14ac:dyDescent="0.2">
      <c r="A47" s="16"/>
      <c r="B47" s="16" t="s">
        <v>86</v>
      </c>
      <c r="C47" s="16" t="s">
        <v>383</v>
      </c>
      <c r="D47" s="20" t="s">
        <v>373</v>
      </c>
      <c r="E47" s="17">
        <v>1.1000000000000001</v>
      </c>
      <c r="F47" s="15">
        <f t="shared" si="0"/>
        <v>0</v>
      </c>
    </row>
    <row r="48" spans="1:6" ht="15" customHeight="1" x14ac:dyDescent="0.2">
      <c r="A48" s="16"/>
      <c r="B48" s="16" t="s">
        <v>76</v>
      </c>
      <c r="C48" s="16" t="s">
        <v>384</v>
      </c>
      <c r="D48" s="20" t="s">
        <v>373</v>
      </c>
      <c r="E48" s="17">
        <v>1.1000000000000001</v>
      </c>
      <c r="F48" s="15">
        <f t="shared" si="0"/>
        <v>0</v>
      </c>
    </row>
    <row r="49" spans="1:6" ht="15" customHeight="1" x14ac:dyDescent="0.2">
      <c r="A49" s="16"/>
      <c r="B49" s="16" t="s">
        <v>85</v>
      </c>
      <c r="C49" s="16" t="s">
        <v>385</v>
      </c>
      <c r="D49" s="20" t="s">
        <v>373</v>
      </c>
      <c r="E49" s="17">
        <v>1.45</v>
      </c>
      <c r="F49" s="15">
        <f t="shared" si="0"/>
        <v>0</v>
      </c>
    </row>
    <row r="50" spans="1:6" ht="15" customHeight="1" x14ac:dyDescent="0.2">
      <c r="A50" s="16"/>
      <c r="B50" s="16" t="s">
        <v>99</v>
      </c>
      <c r="C50" s="16" t="s">
        <v>386</v>
      </c>
      <c r="D50" s="20" t="s">
        <v>373</v>
      </c>
      <c r="E50" s="17">
        <v>1.2</v>
      </c>
      <c r="F50" s="15">
        <f t="shared" si="0"/>
        <v>0</v>
      </c>
    </row>
    <row r="51" spans="1:6" ht="15" customHeight="1" x14ac:dyDescent="0.25">
      <c r="A51" s="16"/>
      <c r="B51" s="16" t="s">
        <v>362</v>
      </c>
      <c r="C51" s="18" t="s">
        <v>188</v>
      </c>
      <c r="D51" s="21"/>
      <c r="E51" s="17">
        <v>0.4</v>
      </c>
      <c r="F51" s="15">
        <f t="shared" si="0"/>
        <v>0</v>
      </c>
    </row>
    <row r="52" spans="1:6" ht="15" customHeight="1" x14ac:dyDescent="0.2">
      <c r="A52" s="16"/>
      <c r="B52" s="16" t="s">
        <v>87</v>
      </c>
      <c r="C52" s="16" t="s">
        <v>387</v>
      </c>
      <c r="D52" s="20" t="s">
        <v>373</v>
      </c>
      <c r="E52" s="17">
        <v>1.1000000000000001</v>
      </c>
      <c r="F52" s="15">
        <f t="shared" si="0"/>
        <v>0</v>
      </c>
    </row>
    <row r="53" spans="1:6" ht="15" customHeight="1" x14ac:dyDescent="0.2">
      <c r="A53" s="16"/>
      <c r="B53" s="16" t="s">
        <v>77</v>
      </c>
      <c r="C53" s="16" t="s">
        <v>415</v>
      </c>
      <c r="D53" s="20" t="s">
        <v>378</v>
      </c>
      <c r="E53" s="17">
        <v>0.55000000000000004</v>
      </c>
      <c r="F53" s="15">
        <f t="shared" si="0"/>
        <v>0</v>
      </c>
    </row>
    <row r="54" spans="1:6" ht="15" customHeight="1" x14ac:dyDescent="0.2">
      <c r="A54" s="16"/>
      <c r="B54" s="16" t="s">
        <v>89</v>
      </c>
      <c r="C54" s="16" t="s">
        <v>388</v>
      </c>
      <c r="D54" s="20" t="s">
        <v>373</v>
      </c>
      <c r="E54" s="17">
        <v>1.1000000000000001</v>
      </c>
      <c r="F54" s="15">
        <f t="shared" si="0"/>
        <v>0</v>
      </c>
    </row>
    <row r="55" spans="1:6" ht="15" customHeight="1" x14ac:dyDescent="0.2">
      <c r="A55" s="16"/>
      <c r="B55" s="16" t="s">
        <v>96</v>
      </c>
      <c r="C55" s="16" t="s">
        <v>389</v>
      </c>
      <c r="D55" s="20" t="s">
        <v>373</v>
      </c>
      <c r="E55" s="17">
        <v>0.85</v>
      </c>
      <c r="F55" s="15">
        <f t="shared" si="0"/>
        <v>0</v>
      </c>
    </row>
    <row r="56" spans="1:6" ht="15" customHeight="1" x14ac:dyDescent="0.2">
      <c r="A56" s="16"/>
      <c r="B56" s="16" t="s">
        <v>102</v>
      </c>
      <c r="C56" s="16" t="s">
        <v>390</v>
      </c>
      <c r="D56" s="20" t="s">
        <v>373</v>
      </c>
      <c r="E56" s="17">
        <v>1.1000000000000001</v>
      </c>
      <c r="F56" s="15">
        <f t="shared" si="0"/>
        <v>0</v>
      </c>
    </row>
    <row r="57" spans="1:6" ht="15" customHeight="1" x14ac:dyDescent="0.2">
      <c r="A57" s="16"/>
      <c r="B57" s="16" t="s">
        <v>93</v>
      </c>
      <c r="C57" s="16" t="s">
        <v>391</v>
      </c>
      <c r="D57" s="20" t="s">
        <v>373</v>
      </c>
      <c r="E57" s="17">
        <v>1.1000000000000001</v>
      </c>
      <c r="F57" s="15">
        <f t="shared" si="0"/>
        <v>0</v>
      </c>
    </row>
    <row r="58" spans="1:6" ht="15" customHeight="1" x14ac:dyDescent="0.2">
      <c r="A58" s="16"/>
      <c r="B58" s="16" t="s">
        <v>78</v>
      </c>
      <c r="C58" s="16" t="s">
        <v>392</v>
      </c>
      <c r="D58" s="20" t="s">
        <v>373</v>
      </c>
      <c r="E58" s="17">
        <v>1.95</v>
      </c>
      <c r="F58" s="15">
        <f t="shared" si="0"/>
        <v>0</v>
      </c>
    </row>
    <row r="59" spans="1:6" ht="15" customHeight="1" x14ac:dyDescent="0.2">
      <c r="A59" s="16"/>
      <c r="B59" s="16" t="s">
        <v>101</v>
      </c>
      <c r="C59" s="16" t="s">
        <v>393</v>
      </c>
      <c r="D59" s="20" t="s">
        <v>373</v>
      </c>
      <c r="E59" s="17">
        <v>0.7</v>
      </c>
      <c r="F59" s="15">
        <f t="shared" si="0"/>
        <v>0</v>
      </c>
    </row>
    <row r="60" spans="1:6" ht="15" customHeight="1" x14ac:dyDescent="0.2">
      <c r="A60" s="16"/>
      <c r="B60" s="16" t="s">
        <v>108</v>
      </c>
      <c r="C60" s="16" t="s">
        <v>394</v>
      </c>
      <c r="D60" s="20" t="s">
        <v>373</v>
      </c>
      <c r="E60" s="17">
        <v>1.1000000000000001</v>
      </c>
      <c r="F60" s="15">
        <f t="shared" si="0"/>
        <v>0</v>
      </c>
    </row>
    <row r="61" spans="1:6" ht="15" customHeight="1" x14ac:dyDescent="0.2">
      <c r="A61" s="16"/>
      <c r="B61" s="16" t="s">
        <v>94</v>
      </c>
      <c r="C61" s="16" t="s">
        <v>95</v>
      </c>
      <c r="D61" s="20"/>
      <c r="E61" s="17">
        <v>1.5</v>
      </c>
      <c r="F61" s="15">
        <f t="shared" si="0"/>
        <v>0</v>
      </c>
    </row>
    <row r="62" spans="1:6" ht="15" customHeight="1" x14ac:dyDescent="0.2">
      <c r="A62" s="16"/>
      <c r="B62" s="16" t="s">
        <v>79</v>
      </c>
      <c r="C62" s="16" t="s">
        <v>80</v>
      </c>
      <c r="D62" s="20"/>
      <c r="E62" s="17">
        <v>1.45</v>
      </c>
      <c r="F62" s="15">
        <f t="shared" si="0"/>
        <v>0</v>
      </c>
    </row>
    <row r="63" spans="1:6" ht="15" customHeight="1" x14ac:dyDescent="0.2">
      <c r="A63" s="16"/>
      <c r="B63" s="16" t="s">
        <v>105</v>
      </c>
      <c r="C63" s="16" t="s">
        <v>106</v>
      </c>
      <c r="D63" s="20"/>
      <c r="E63" s="17">
        <v>1.3</v>
      </c>
      <c r="F63" s="15">
        <f t="shared" si="0"/>
        <v>0</v>
      </c>
    </row>
    <row r="64" spans="1:6" ht="15" customHeight="1" x14ac:dyDescent="0.25">
      <c r="A64" s="16"/>
      <c r="B64" s="16" t="s">
        <v>113</v>
      </c>
      <c r="C64" s="18" t="s">
        <v>336</v>
      </c>
      <c r="D64" s="21"/>
      <c r="E64" s="17">
        <v>2.85</v>
      </c>
      <c r="F64" s="15">
        <f t="shared" si="0"/>
        <v>0</v>
      </c>
    </row>
    <row r="65" spans="1:6" ht="15" customHeight="1" x14ac:dyDescent="0.25">
      <c r="A65" s="16"/>
      <c r="B65" s="16" t="s">
        <v>114</v>
      </c>
      <c r="C65" s="18" t="s">
        <v>337</v>
      </c>
      <c r="D65" s="21"/>
      <c r="E65" s="17">
        <v>0.45</v>
      </c>
      <c r="F65" s="15">
        <f t="shared" si="0"/>
        <v>0</v>
      </c>
    </row>
    <row r="66" spans="1:6" ht="15" customHeight="1" x14ac:dyDescent="0.25">
      <c r="A66" s="16"/>
      <c r="B66" s="16" t="s">
        <v>111</v>
      </c>
      <c r="C66" s="18" t="s">
        <v>338</v>
      </c>
      <c r="D66" s="21"/>
      <c r="E66" s="17">
        <v>2.6</v>
      </c>
      <c r="F66" s="15">
        <f t="shared" si="0"/>
        <v>0</v>
      </c>
    </row>
    <row r="67" spans="1:6" ht="15" customHeight="1" x14ac:dyDescent="0.25">
      <c r="A67" s="16"/>
      <c r="B67" s="16" t="s">
        <v>112</v>
      </c>
      <c r="C67" s="18" t="s">
        <v>339</v>
      </c>
      <c r="D67" s="21"/>
      <c r="E67" s="17">
        <v>0.45</v>
      </c>
      <c r="F67" s="15">
        <f t="shared" si="0"/>
        <v>0</v>
      </c>
    </row>
    <row r="68" spans="1:6" ht="15" customHeight="1" x14ac:dyDescent="0.25">
      <c r="A68" s="16"/>
      <c r="B68" s="16" t="s">
        <v>115</v>
      </c>
      <c r="C68" s="18" t="s">
        <v>340</v>
      </c>
      <c r="D68" s="21"/>
      <c r="E68" s="17">
        <v>4.4000000000000004</v>
      </c>
      <c r="F68" s="15">
        <f t="shared" si="0"/>
        <v>0</v>
      </c>
    </row>
    <row r="69" spans="1:6" ht="15" customHeight="1" x14ac:dyDescent="0.25">
      <c r="A69" s="16"/>
      <c r="B69" s="16" t="s">
        <v>116</v>
      </c>
      <c r="C69" s="18" t="s">
        <v>341</v>
      </c>
      <c r="D69" s="21"/>
      <c r="E69" s="17">
        <v>0.45</v>
      </c>
      <c r="F69" s="15">
        <f t="shared" si="0"/>
        <v>0</v>
      </c>
    </row>
    <row r="70" spans="1:6" ht="15" customHeight="1" x14ac:dyDescent="0.2">
      <c r="A70" s="16"/>
      <c r="B70" s="16" t="s">
        <v>74</v>
      </c>
      <c r="C70" s="16" t="s">
        <v>395</v>
      </c>
      <c r="D70" s="20" t="s">
        <v>373</v>
      </c>
      <c r="E70" s="17">
        <v>1.25</v>
      </c>
      <c r="F70" s="15">
        <f t="shared" si="0"/>
        <v>0</v>
      </c>
    </row>
    <row r="71" spans="1:6" ht="15" customHeight="1" x14ac:dyDescent="0.2">
      <c r="A71" s="16"/>
      <c r="B71" s="16" t="s">
        <v>91</v>
      </c>
      <c r="C71" s="16" t="s">
        <v>396</v>
      </c>
      <c r="D71" s="20" t="s">
        <v>373</v>
      </c>
      <c r="E71" s="17">
        <v>1.1000000000000001</v>
      </c>
      <c r="F71" s="15">
        <f t="shared" si="0"/>
        <v>0</v>
      </c>
    </row>
    <row r="72" spans="1:6" ht="15" customHeight="1" x14ac:dyDescent="0.2">
      <c r="A72" s="16"/>
      <c r="B72" s="16" t="s">
        <v>90</v>
      </c>
      <c r="C72" s="16" t="s">
        <v>397</v>
      </c>
      <c r="D72" s="20" t="s">
        <v>373</v>
      </c>
      <c r="E72" s="17">
        <v>0.8</v>
      </c>
      <c r="F72" s="15">
        <f t="shared" si="0"/>
        <v>0</v>
      </c>
    </row>
    <row r="73" spans="1:6" ht="15" customHeight="1" x14ac:dyDescent="0.2">
      <c r="A73" s="16"/>
      <c r="B73" s="16" t="s">
        <v>97</v>
      </c>
      <c r="C73" s="16" t="s">
        <v>398</v>
      </c>
      <c r="D73" s="20" t="s">
        <v>373</v>
      </c>
      <c r="E73" s="17">
        <v>0.75</v>
      </c>
      <c r="F73" s="15">
        <f t="shared" si="0"/>
        <v>0</v>
      </c>
    </row>
    <row r="74" spans="1:6" ht="15" customHeight="1" x14ac:dyDescent="0.25">
      <c r="A74" s="16"/>
      <c r="B74" s="16" t="s">
        <v>83</v>
      </c>
      <c r="C74" s="18" t="s">
        <v>399</v>
      </c>
      <c r="D74" s="20" t="s">
        <v>373</v>
      </c>
      <c r="E74" s="17">
        <v>0.5</v>
      </c>
      <c r="F74" s="15">
        <f t="shared" si="0"/>
        <v>0</v>
      </c>
    </row>
    <row r="75" spans="1:6" ht="15" customHeight="1" x14ac:dyDescent="0.25">
      <c r="A75" s="16"/>
      <c r="B75" s="16" t="s">
        <v>82</v>
      </c>
      <c r="C75" s="18" t="s">
        <v>400</v>
      </c>
      <c r="D75" s="20" t="s">
        <v>373</v>
      </c>
      <c r="E75" s="17">
        <v>0.5</v>
      </c>
      <c r="F75" s="15">
        <f t="shared" si="0"/>
        <v>0</v>
      </c>
    </row>
    <row r="76" spans="1:6" ht="15" customHeight="1" x14ac:dyDescent="0.25">
      <c r="A76" s="16"/>
      <c r="B76" s="16" t="s">
        <v>84</v>
      </c>
      <c r="C76" s="18" t="s">
        <v>401</v>
      </c>
      <c r="D76" s="20" t="s">
        <v>373</v>
      </c>
      <c r="E76" s="17">
        <v>1.5</v>
      </c>
      <c r="F76" s="15">
        <f t="shared" si="0"/>
        <v>0</v>
      </c>
    </row>
    <row r="77" spans="1:6" ht="15" customHeight="1" x14ac:dyDescent="0.25">
      <c r="A77" s="16"/>
      <c r="B77" s="16" t="s">
        <v>135</v>
      </c>
      <c r="C77" s="18" t="s">
        <v>136</v>
      </c>
      <c r="D77" s="21"/>
      <c r="E77" s="17">
        <v>0.2</v>
      </c>
      <c r="F77" s="15">
        <f t="shared" ref="F77:F139" si="1">A77*E77</f>
        <v>0</v>
      </c>
    </row>
    <row r="78" spans="1:6" ht="15" customHeight="1" x14ac:dyDescent="0.2">
      <c r="A78" s="16"/>
      <c r="B78" s="16" t="s">
        <v>72</v>
      </c>
      <c r="C78" s="16" t="s">
        <v>73</v>
      </c>
      <c r="D78" s="20"/>
      <c r="E78" s="17">
        <v>2.5</v>
      </c>
      <c r="F78" s="15">
        <f t="shared" si="1"/>
        <v>0</v>
      </c>
    </row>
    <row r="79" spans="1:6" ht="15" customHeight="1" x14ac:dyDescent="0.2">
      <c r="A79" s="16"/>
      <c r="B79" s="16" t="s">
        <v>70</v>
      </c>
      <c r="C79" s="16" t="s">
        <v>71</v>
      </c>
      <c r="D79" s="20"/>
      <c r="E79" s="17">
        <v>0.5</v>
      </c>
      <c r="F79" s="15">
        <f t="shared" si="1"/>
        <v>0</v>
      </c>
    </row>
    <row r="80" spans="1:6" ht="15" customHeight="1" x14ac:dyDescent="0.2">
      <c r="A80" s="16"/>
      <c r="B80" s="16" t="s">
        <v>121</v>
      </c>
      <c r="C80" s="16" t="s">
        <v>122</v>
      </c>
      <c r="D80" s="20"/>
      <c r="E80" s="17">
        <v>1.25</v>
      </c>
      <c r="F80" s="15">
        <f t="shared" si="1"/>
        <v>0</v>
      </c>
    </row>
    <row r="81" spans="1:6" ht="15" customHeight="1" x14ac:dyDescent="0.2">
      <c r="A81" s="16"/>
      <c r="B81" s="16" t="s">
        <v>117</v>
      </c>
      <c r="C81" s="16" t="s">
        <v>118</v>
      </c>
      <c r="D81" s="20"/>
      <c r="E81" s="17">
        <v>1.75</v>
      </c>
      <c r="F81" s="15">
        <f t="shared" si="1"/>
        <v>0</v>
      </c>
    </row>
    <row r="82" spans="1:6" ht="15" customHeight="1" x14ac:dyDescent="0.2">
      <c r="A82" s="16"/>
      <c r="B82" s="16" t="s">
        <v>63</v>
      </c>
      <c r="C82" s="16" t="s">
        <v>64</v>
      </c>
      <c r="D82" s="20"/>
      <c r="E82" s="17">
        <v>7.95</v>
      </c>
      <c r="F82" s="15">
        <f t="shared" si="1"/>
        <v>0</v>
      </c>
    </row>
    <row r="83" spans="1:6" ht="15" customHeight="1" x14ac:dyDescent="0.2">
      <c r="A83" s="16"/>
      <c r="B83" s="16" t="s">
        <v>119</v>
      </c>
      <c r="C83" s="16" t="s">
        <v>120</v>
      </c>
      <c r="D83" s="20"/>
      <c r="E83" s="17">
        <v>1.5</v>
      </c>
      <c r="F83" s="15">
        <f t="shared" si="1"/>
        <v>0</v>
      </c>
    </row>
    <row r="84" spans="1:6" ht="15" customHeight="1" x14ac:dyDescent="0.25">
      <c r="A84" s="16"/>
      <c r="B84" s="16" t="s">
        <v>333</v>
      </c>
      <c r="C84" s="18" t="s">
        <v>334</v>
      </c>
      <c r="D84" s="21"/>
      <c r="E84" s="17">
        <v>17</v>
      </c>
      <c r="F84" s="15">
        <f t="shared" si="1"/>
        <v>0</v>
      </c>
    </row>
    <row r="85" spans="1:6" ht="15" customHeight="1" x14ac:dyDescent="0.25">
      <c r="A85" s="16"/>
      <c r="B85" s="16" t="s">
        <v>335</v>
      </c>
      <c r="C85" s="18" t="s">
        <v>342</v>
      </c>
      <c r="D85" s="21"/>
      <c r="E85" s="17">
        <v>14</v>
      </c>
      <c r="F85" s="15">
        <f t="shared" si="1"/>
        <v>0</v>
      </c>
    </row>
    <row r="86" spans="1:6" ht="15" customHeight="1" x14ac:dyDescent="0.25">
      <c r="A86" s="16"/>
      <c r="B86" s="16" t="s">
        <v>69</v>
      </c>
      <c r="C86" s="18" t="s">
        <v>343</v>
      </c>
      <c r="D86" s="21"/>
      <c r="E86" s="17">
        <v>30</v>
      </c>
      <c r="F86" s="15">
        <f t="shared" si="1"/>
        <v>0</v>
      </c>
    </row>
    <row r="87" spans="1:6" ht="15" customHeight="1" x14ac:dyDescent="0.25">
      <c r="A87" s="16"/>
      <c r="B87" s="16" t="s">
        <v>139</v>
      </c>
      <c r="C87" s="18" t="s">
        <v>435</v>
      </c>
      <c r="D87" s="21"/>
      <c r="E87" s="17">
        <v>0.1</v>
      </c>
      <c r="F87" s="15">
        <f t="shared" si="1"/>
        <v>0</v>
      </c>
    </row>
    <row r="88" spans="1:6" ht="15" customHeight="1" x14ac:dyDescent="0.2">
      <c r="A88" s="16"/>
      <c r="B88" s="16" t="s">
        <v>125</v>
      </c>
      <c r="C88" s="16" t="s">
        <v>126</v>
      </c>
      <c r="D88" s="20"/>
      <c r="E88" s="17">
        <v>0</v>
      </c>
      <c r="F88" s="15">
        <f t="shared" si="1"/>
        <v>0</v>
      </c>
    </row>
    <row r="89" spans="1:6" ht="15" customHeight="1" x14ac:dyDescent="0.2">
      <c r="A89" s="16"/>
      <c r="B89" s="23" t="s">
        <v>315</v>
      </c>
      <c r="C89" s="24" t="s">
        <v>316</v>
      </c>
      <c r="D89" s="25"/>
      <c r="E89" s="26">
        <v>6</v>
      </c>
      <c r="F89" s="15">
        <f t="shared" si="1"/>
        <v>0</v>
      </c>
    </row>
    <row r="90" spans="1:6" ht="15" customHeight="1" x14ac:dyDescent="0.2">
      <c r="A90" s="16"/>
      <c r="B90" s="23" t="s">
        <v>317</v>
      </c>
      <c r="C90" s="24" t="s">
        <v>318</v>
      </c>
      <c r="D90" s="25"/>
      <c r="E90" s="26">
        <v>20</v>
      </c>
      <c r="F90" s="15">
        <f t="shared" si="1"/>
        <v>0</v>
      </c>
    </row>
    <row r="91" spans="1:6" ht="15" customHeight="1" x14ac:dyDescent="0.2">
      <c r="A91" s="16"/>
      <c r="B91" s="23" t="s">
        <v>123</v>
      </c>
      <c r="C91" s="23" t="s">
        <v>124</v>
      </c>
      <c r="D91" s="27"/>
      <c r="E91" s="26">
        <v>0.6</v>
      </c>
      <c r="F91" s="15">
        <f t="shared" si="1"/>
        <v>0</v>
      </c>
    </row>
    <row r="92" spans="1:6" ht="15" customHeight="1" x14ac:dyDescent="0.2">
      <c r="A92" s="16"/>
      <c r="B92" s="23" t="s">
        <v>133</v>
      </c>
      <c r="C92" s="23" t="s">
        <v>134</v>
      </c>
      <c r="D92" s="27"/>
      <c r="E92" s="26">
        <v>1.4</v>
      </c>
      <c r="F92" s="15">
        <f t="shared" si="1"/>
        <v>0</v>
      </c>
    </row>
    <row r="93" spans="1:6" ht="15" customHeight="1" x14ac:dyDescent="0.2">
      <c r="A93" s="16"/>
      <c r="B93" s="23" t="s">
        <v>127</v>
      </c>
      <c r="C93" s="23" t="s">
        <v>128</v>
      </c>
      <c r="D93" s="27"/>
      <c r="E93" s="26">
        <v>1.1000000000000001</v>
      </c>
      <c r="F93" s="15">
        <f t="shared" si="1"/>
        <v>0</v>
      </c>
    </row>
    <row r="94" spans="1:6" ht="15" customHeight="1" x14ac:dyDescent="0.2">
      <c r="A94" s="16"/>
      <c r="B94" s="23" t="s">
        <v>65</v>
      </c>
      <c r="C94" s="23" t="s">
        <v>66</v>
      </c>
      <c r="D94" s="27"/>
      <c r="E94" s="26">
        <v>6.5</v>
      </c>
      <c r="F94" s="15">
        <f t="shared" si="1"/>
        <v>0</v>
      </c>
    </row>
    <row r="95" spans="1:6" ht="15" customHeight="1" x14ac:dyDescent="0.2">
      <c r="A95" s="16"/>
      <c r="B95" s="23" t="s">
        <v>130</v>
      </c>
      <c r="C95" s="24" t="s">
        <v>344</v>
      </c>
      <c r="D95" s="25"/>
      <c r="E95" s="26">
        <v>0.8</v>
      </c>
      <c r="F95" s="15">
        <f t="shared" si="1"/>
        <v>0</v>
      </c>
    </row>
    <row r="96" spans="1:6" ht="15" customHeight="1" x14ac:dyDescent="0.2">
      <c r="A96" s="16"/>
      <c r="B96" s="23" t="s">
        <v>129</v>
      </c>
      <c r="C96" s="23" t="s">
        <v>420</v>
      </c>
      <c r="D96" s="27" t="s">
        <v>402</v>
      </c>
      <c r="E96" s="26">
        <v>0.05</v>
      </c>
      <c r="F96" s="15">
        <f t="shared" si="1"/>
        <v>0</v>
      </c>
    </row>
    <row r="97" spans="1:6" ht="15" customHeight="1" x14ac:dyDescent="0.2">
      <c r="A97" s="16"/>
      <c r="B97" s="23" t="s">
        <v>131</v>
      </c>
      <c r="C97" s="23" t="s">
        <v>132</v>
      </c>
      <c r="D97" s="27"/>
      <c r="E97" s="26">
        <v>0.5</v>
      </c>
      <c r="F97" s="15">
        <f t="shared" si="1"/>
        <v>0</v>
      </c>
    </row>
    <row r="98" spans="1:6" ht="15" customHeight="1" x14ac:dyDescent="0.2">
      <c r="A98" s="16"/>
      <c r="B98" s="23" t="s">
        <v>321</v>
      </c>
      <c r="C98" s="24" t="s">
        <v>322</v>
      </c>
      <c r="D98" s="25"/>
      <c r="E98" s="26">
        <v>35</v>
      </c>
      <c r="F98" s="15">
        <f t="shared" si="1"/>
        <v>0</v>
      </c>
    </row>
    <row r="99" spans="1:6" ht="15" customHeight="1" x14ac:dyDescent="0.2">
      <c r="A99" s="16"/>
      <c r="B99" s="23" t="s">
        <v>323</v>
      </c>
      <c r="C99" s="24" t="s">
        <v>327</v>
      </c>
      <c r="D99" s="25"/>
      <c r="E99" s="26">
        <v>35</v>
      </c>
      <c r="F99" s="15">
        <f t="shared" si="1"/>
        <v>0</v>
      </c>
    </row>
    <row r="100" spans="1:6" ht="15" customHeight="1" x14ac:dyDescent="0.2">
      <c r="A100" s="16"/>
      <c r="B100" s="23" t="s">
        <v>324</v>
      </c>
      <c r="C100" s="24" t="s">
        <v>328</v>
      </c>
      <c r="D100" s="25"/>
      <c r="E100" s="26">
        <v>35</v>
      </c>
      <c r="F100" s="15">
        <f t="shared" si="1"/>
        <v>0</v>
      </c>
    </row>
    <row r="101" spans="1:6" ht="15" customHeight="1" x14ac:dyDescent="0.2">
      <c r="A101" s="16"/>
      <c r="B101" s="23" t="s">
        <v>325</v>
      </c>
      <c r="C101" s="24" t="s">
        <v>329</v>
      </c>
      <c r="D101" s="25"/>
      <c r="E101" s="26">
        <v>35</v>
      </c>
      <c r="F101" s="15">
        <f t="shared" si="1"/>
        <v>0</v>
      </c>
    </row>
    <row r="102" spans="1:6" ht="15" customHeight="1" x14ac:dyDescent="0.2">
      <c r="A102" s="16"/>
      <c r="B102" s="23" t="s">
        <v>326</v>
      </c>
      <c r="C102" s="24" t="s">
        <v>330</v>
      </c>
      <c r="D102" s="25"/>
      <c r="E102" s="26">
        <v>35</v>
      </c>
      <c r="F102" s="15">
        <f t="shared" si="1"/>
        <v>0</v>
      </c>
    </row>
    <row r="103" spans="1:6" ht="15" customHeight="1" x14ac:dyDescent="0.2">
      <c r="A103" s="16"/>
      <c r="B103" s="23" t="s">
        <v>331</v>
      </c>
      <c r="C103" s="23" t="s">
        <v>332</v>
      </c>
      <c r="D103" s="27"/>
      <c r="E103" s="26">
        <v>0.3</v>
      </c>
      <c r="F103" s="15">
        <f t="shared" si="1"/>
        <v>0</v>
      </c>
    </row>
    <row r="104" spans="1:6" ht="15" customHeight="1" x14ac:dyDescent="0.2">
      <c r="A104" s="16"/>
      <c r="B104" s="23" t="s">
        <v>218</v>
      </c>
      <c r="C104" s="23" t="s">
        <v>259</v>
      </c>
      <c r="D104" s="27"/>
      <c r="E104" s="26">
        <v>8</v>
      </c>
      <c r="F104" s="15">
        <f t="shared" si="1"/>
        <v>0</v>
      </c>
    </row>
    <row r="105" spans="1:6" ht="15" customHeight="1" x14ac:dyDescent="0.2">
      <c r="A105" s="16"/>
      <c r="B105" s="23" t="s">
        <v>260</v>
      </c>
      <c r="C105" s="23" t="s">
        <v>261</v>
      </c>
      <c r="D105" s="27"/>
      <c r="E105" s="26">
        <v>8</v>
      </c>
      <c r="F105" s="15">
        <f t="shared" si="1"/>
        <v>0</v>
      </c>
    </row>
    <row r="106" spans="1:6" ht="15" customHeight="1" x14ac:dyDescent="0.2">
      <c r="A106" s="16"/>
      <c r="B106" s="23" t="s">
        <v>231</v>
      </c>
      <c r="C106" s="23" t="s">
        <v>232</v>
      </c>
      <c r="D106" s="27"/>
      <c r="E106" s="26">
        <v>8</v>
      </c>
      <c r="F106" s="15">
        <f t="shared" si="1"/>
        <v>0</v>
      </c>
    </row>
    <row r="107" spans="1:6" ht="15" customHeight="1" x14ac:dyDescent="0.2">
      <c r="A107" s="16"/>
      <c r="B107" s="23" t="s">
        <v>369</v>
      </c>
      <c r="C107" s="23" t="s">
        <v>370</v>
      </c>
      <c r="D107" s="27"/>
      <c r="E107" s="26">
        <v>8</v>
      </c>
      <c r="F107" s="15">
        <f t="shared" si="1"/>
        <v>0</v>
      </c>
    </row>
    <row r="108" spans="1:6" ht="15" customHeight="1" x14ac:dyDescent="0.2">
      <c r="A108" s="16"/>
      <c r="B108" s="23" t="s">
        <v>452</v>
      </c>
      <c r="C108" s="23" t="s">
        <v>453</v>
      </c>
      <c r="D108" s="27"/>
      <c r="E108" s="26">
        <v>10</v>
      </c>
      <c r="F108" s="15">
        <f t="shared" si="1"/>
        <v>0</v>
      </c>
    </row>
    <row r="109" spans="1:6" ht="15" customHeight="1" x14ac:dyDescent="0.2">
      <c r="A109" s="16"/>
      <c r="B109" s="23" t="s">
        <v>319</v>
      </c>
      <c r="C109" s="24" t="s">
        <v>320</v>
      </c>
      <c r="D109" s="25"/>
      <c r="E109" s="26">
        <v>35</v>
      </c>
      <c r="F109" s="15">
        <f t="shared" si="1"/>
        <v>0</v>
      </c>
    </row>
    <row r="110" spans="1:6" ht="15" customHeight="1" x14ac:dyDescent="0.2">
      <c r="A110" s="16"/>
      <c r="B110" s="23" t="s">
        <v>282</v>
      </c>
      <c r="C110" s="23" t="s">
        <v>283</v>
      </c>
      <c r="D110" s="27"/>
      <c r="E110" s="26">
        <v>10</v>
      </c>
      <c r="F110" s="15">
        <f t="shared" si="1"/>
        <v>0</v>
      </c>
    </row>
    <row r="111" spans="1:6" ht="15" customHeight="1" x14ac:dyDescent="0.2">
      <c r="A111" s="16"/>
      <c r="B111" s="23" t="s">
        <v>276</v>
      </c>
      <c r="C111" s="23" t="s">
        <v>277</v>
      </c>
      <c r="D111" s="27"/>
      <c r="E111" s="26">
        <v>10</v>
      </c>
      <c r="F111" s="15">
        <f t="shared" si="1"/>
        <v>0</v>
      </c>
    </row>
    <row r="112" spans="1:6" ht="15" customHeight="1" x14ac:dyDescent="0.2">
      <c r="A112" s="16"/>
      <c r="B112" s="23" t="s">
        <v>270</v>
      </c>
      <c r="C112" s="23" t="s">
        <v>271</v>
      </c>
      <c r="D112" s="27"/>
      <c r="E112" s="26">
        <v>10</v>
      </c>
      <c r="F112" s="15">
        <f t="shared" si="1"/>
        <v>0</v>
      </c>
    </row>
    <row r="113" spans="1:6" ht="15" customHeight="1" x14ac:dyDescent="0.2">
      <c r="A113" s="16"/>
      <c r="B113" s="23" t="s">
        <v>272</v>
      </c>
      <c r="C113" s="23" t="s">
        <v>273</v>
      </c>
      <c r="D113" s="27"/>
      <c r="E113" s="26">
        <v>10</v>
      </c>
      <c r="F113" s="15">
        <f t="shared" si="1"/>
        <v>0</v>
      </c>
    </row>
    <row r="114" spans="1:6" ht="15" customHeight="1" x14ac:dyDescent="0.2">
      <c r="A114" s="16"/>
      <c r="B114" s="23" t="s">
        <v>278</v>
      </c>
      <c r="C114" s="23" t="s">
        <v>279</v>
      </c>
      <c r="D114" s="27"/>
      <c r="E114" s="26">
        <v>10</v>
      </c>
      <c r="F114" s="15">
        <f t="shared" si="1"/>
        <v>0</v>
      </c>
    </row>
    <row r="115" spans="1:6" ht="15" customHeight="1" x14ac:dyDescent="0.2">
      <c r="A115" s="16"/>
      <c r="B115" s="23" t="s">
        <v>268</v>
      </c>
      <c r="C115" s="23" t="s">
        <v>269</v>
      </c>
      <c r="D115" s="27"/>
      <c r="E115" s="26">
        <v>10</v>
      </c>
      <c r="F115" s="15">
        <f t="shared" si="1"/>
        <v>0</v>
      </c>
    </row>
    <row r="116" spans="1:6" ht="15" customHeight="1" x14ac:dyDescent="0.2">
      <c r="A116" s="16"/>
      <c r="B116" s="23" t="s">
        <v>266</v>
      </c>
      <c r="C116" s="23" t="s">
        <v>267</v>
      </c>
      <c r="D116" s="27"/>
      <c r="E116" s="26">
        <v>10</v>
      </c>
      <c r="F116" s="15">
        <f t="shared" si="1"/>
        <v>0</v>
      </c>
    </row>
    <row r="117" spans="1:6" ht="15" customHeight="1" x14ac:dyDescent="0.2">
      <c r="A117" s="16"/>
      <c r="B117" s="23" t="s">
        <v>274</v>
      </c>
      <c r="C117" s="23" t="s">
        <v>275</v>
      </c>
      <c r="D117" s="27"/>
      <c r="E117" s="26">
        <v>10</v>
      </c>
      <c r="F117" s="15">
        <f t="shared" si="1"/>
        <v>0</v>
      </c>
    </row>
    <row r="118" spans="1:6" ht="15" customHeight="1" x14ac:dyDescent="0.2">
      <c r="A118" s="16"/>
      <c r="B118" s="23" t="s">
        <v>280</v>
      </c>
      <c r="C118" s="23" t="s">
        <v>281</v>
      </c>
      <c r="D118" s="27"/>
      <c r="E118" s="26">
        <v>10</v>
      </c>
      <c r="F118" s="15">
        <f t="shared" si="1"/>
        <v>0</v>
      </c>
    </row>
    <row r="119" spans="1:6" ht="15" customHeight="1" x14ac:dyDescent="0.2">
      <c r="A119" s="16"/>
      <c r="B119" s="23" t="s">
        <v>313</v>
      </c>
      <c r="C119" s="23" t="s">
        <v>314</v>
      </c>
      <c r="D119" s="27"/>
      <c r="E119" s="26">
        <v>5</v>
      </c>
      <c r="F119" s="15">
        <f t="shared" si="1"/>
        <v>0</v>
      </c>
    </row>
    <row r="120" spans="1:6" ht="15" customHeight="1" x14ac:dyDescent="0.2">
      <c r="A120" s="16"/>
      <c r="B120" s="23" t="s">
        <v>145</v>
      </c>
      <c r="C120" s="24" t="s">
        <v>345</v>
      </c>
      <c r="D120" s="25"/>
      <c r="E120" s="26">
        <v>35</v>
      </c>
      <c r="F120" s="15">
        <f t="shared" si="1"/>
        <v>0</v>
      </c>
    </row>
    <row r="121" spans="1:6" ht="15" customHeight="1" x14ac:dyDescent="0.2">
      <c r="A121" s="16"/>
      <c r="B121" s="23" t="s">
        <v>146</v>
      </c>
      <c r="C121" s="24" t="s">
        <v>346</v>
      </c>
      <c r="D121" s="25"/>
      <c r="E121" s="26">
        <v>4.5999999999999996</v>
      </c>
      <c r="F121" s="15">
        <f t="shared" si="1"/>
        <v>0</v>
      </c>
    </row>
    <row r="122" spans="1:6" ht="15" customHeight="1" x14ac:dyDescent="0.2">
      <c r="A122" s="16"/>
      <c r="B122" s="23" t="s">
        <v>141</v>
      </c>
      <c r="C122" s="23" t="s">
        <v>403</v>
      </c>
      <c r="D122" s="27" t="s">
        <v>373</v>
      </c>
      <c r="E122" s="26">
        <v>0.45</v>
      </c>
      <c r="F122" s="15">
        <f t="shared" si="1"/>
        <v>0</v>
      </c>
    </row>
    <row r="123" spans="1:6" ht="15" customHeight="1" x14ac:dyDescent="0.2">
      <c r="A123" s="16"/>
      <c r="B123" s="23" t="s">
        <v>147</v>
      </c>
      <c r="C123" s="23" t="s">
        <v>148</v>
      </c>
      <c r="D123" s="27"/>
      <c r="E123" s="26">
        <v>1.45</v>
      </c>
      <c r="F123" s="15">
        <f t="shared" si="1"/>
        <v>0</v>
      </c>
    </row>
    <row r="124" spans="1:6" ht="15" customHeight="1" x14ac:dyDescent="0.2">
      <c r="A124" s="16"/>
      <c r="B124" s="23" t="s">
        <v>143</v>
      </c>
      <c r="C124" s="24" t="s">
        <v>144</v>
      </c>
      <c r="D124" s="25"/>
      <c r="E124" s="26">
        <v>0.1</v>
      </c>
      <c r="F124" s="15">
        <f t="shared" si="1"/>
        <v>0</v>
      </c>
    </row>
    <row r="125" spans="1:6" ht="15" customHeight="1" x14ac:dyDescent="0.2">
      <c r="A125" s="16"/>
      <c r="B125" s="23" t="s">
        <v>142</v>
      </c>
      <c r="C125" s="23" t="s">
        <v>404</v>
      </c>
      <c r="D125" s="27" t="s">
        <v>373</v>
      </c>
      <c r="E125" s="26">
        <v>0.55000000000000004</v>
      </c>
      <c r="F125" s="15">
        <f t="shared" si="1"/>
        <v>0</v>
      </c>
    </row>
    <row r="126" spans="1:6" ht="15" customHeight="1" x14ac:dyDescent="0.2">
      <c r="A126" s="16"/>
      <c r="B126" s="23" t="s">
        <v>151</v>
      </c>
      <c r="C126" s="23" t="s">
        <v>405</v>
      </c>
      <c r="D126" s="27" t="s">
        <v>373</v>
      </c>
      <c r="E126" s="26">
        <v>0.6</v>
      </c>
      <c r="F126" s="15">
        <f t="shared" si="1"/>
        <v>0</v>
      </c>
    </row>
    <row r="127" spans="1:6" ht="15" customHeight="1" x14ac:dyDescent="0.2">
      <c r="A127" s="16"/>
      <c r="B127" s="23" t="s">
        <v>140</v>
      </c>
      <c r="C127" s="23" t="s">
        <v>406</v>
      </c>
      <c r="D127" s="27" t="s">
        <v>373</v>
      </c>
      <c r="E127" s="26">
        <v>0.55000000000000004</v>
      </c>
      <c r="F127" s="15">
        <f t="shared" si="1"/>
        <v>0</v>
      </c>
    </row>
    <row r="128" spans="1:6" ht="15" customHeight="1" x14ac:dyDescent="0.2">
      <c r="A128" s="16"/>
      <c r="B128" s="23" t="s">
        <v>149</v>
      </c>
      <c r="C128" s="23" t="s">
        <v>407</v>
      </c>
      <c r="D128" s="27" t="s">
        <v>373</v>
      </c>
      <c r="E128" s="26">
        <v>1</v>
      </c>
      <c r="F128" s="15">
        <f t="shared" si="1"/>
        <v>0</v>
      </c>
    </row>
    <row r="129" spans="1:6" ht="15" customHeight="1" x14ac:dyDescent="0.2">
      <c r="A129" s="16"/>
      <c r="B129" s="23" t="s">
        <v>150</v>
      </c>
      <c r="C129" s="23" t="s">
        <v>408</v>
      </c>
      <c r="D129" s="27" t="s">
        <v>373</v>
      </c>
      <c r="E129" s="26">
        <v>0.8</v>
      </c>
      <c r="F129" s="15">
        <f t="shared" si="1"/>
        <v>0</v>
      </c>
    </row>
    <row r="130" spans="1:6" ht="15" customHeight="1" x14ac:dyDescent="0.2">
      <c r="A130" s="16"/>
      <c r="B130" s="23" t="s">
        <v>216</v>
      </c>
      <c r="C130" s="24" t="s">
        <v>347</v>
      </c>
      <c r="D130" s="25"/>
      <c r="E130" s="26">
        <v>40</v>
      </c>
      <c r="F130" s="15">
        <f t="shared" si="1"/>
        <v>0</v>
      </c>
    </row>
    <row r="131" spans="1:6" ht="15" customHeight="1" x14ac:dyDescent="0.2">
      <c r="A131" s="16"/>
      <c r="B131" s="23" t="s">
        <v>209</v>
      </c>
      <c r="C131" s="24" t="s">
        <v>348</v>
      </c>
      <c r="D131" s="25"/>
      <c r="E131" s="26">
        <v>0.35</v>
      </c>
      <c r="F131" s="15">
        <f t="shared" si="1"/>
        <v>0</v>
      </c>
    </row>
    <row r="132" spans="1:6" ht="15" customHeight="1" x14ac:dyDescent="0.2">
      <c r="A132" s="16"/>
      <c r="B132" s="23" t="s">
        <v>208</v>
      </c>
      <c r="C132" s="24" t="s">
        <v>349</v>
      </c>
      <c r="D132" s="25"/>
      <c r="E132" s="26">
        <v>0.35</v>
      </c>
      <c r="F132" s="15">
        <f t="shared" si="1"/>
        <v>0</v>
      </c>
    </row>
    <row r="133" spans="1:6" ht="15" customHeight="1" x14ac:dyDescent="0.2">
      <c r="A133" s="16"/>
      <c r="B133" s="23" t="s">
        <v>206</v>
      </c>
      <c r="C133" s="24" t="s">
        <v>207</v>
      </c>
      <c r="D133" s="25"/>
      <c r="E133" s="26">
        <v>0.4</v>
      </c>
      <c r="F133" s="15">
        <f t="shared" si="1"/>
        <v>0</v>
      </c>
    </row>
    <row r="134" spans="1:6" ht="15" customHeight="1" x14ac:dyDescent="0.2">
      <c r="A134" s="16"/>
      <c r="B134" s="23" t="s">
        <v>214</v>
      </c>
      <c r="C134" s="24" t="s">
        <v>215</v>
      </c>
      <c r="D134" s="25"/>
      <c r="E134" s="26">
        <v>0.4</v>
      </c>
      <c r="F134" s="15">
        <f t="shared" si="1"/>
        <v>0</v>
      </c>
    </row>
    <row r="135" spans="1:6" ht="15" customHeight="1" x14ac:dyDescent="0.2">
      <c r="A135" s="16"/>
      <c r="B135" s="23" t="s">
        <v>204</v>
      </c>
      <c r="C135" s="24" t="s">
        <v>205</v>
      </c>
      <c r="D135" s="25"/>
      <c r="E135" s="26">
        <v>0.4</v>
      </c>
      <c r="F135" s="15">
        <f t="shared" si="1"/>
        <v>0</v>
      </c>
    </row>
    <row r="136" spans="1:6" ht="15" customHeight="1" x14ac:dyDescent="0.2">
      <c r="A136" s="16"/>
      <c r="B136" s="23" t="s">
        <v>211</v>
      </c>
      <c r="C136" s="24" t="s">
        <v>212</v>
      </c>
      <c r="D136" s="25"/>
      <c r="E136" s="26">
        <v>0.4</v>
      </c>
      <c r="F136" s="15">
        <f t="shared" si="1"/>
        <v>0</v>
      </c>
    </row>
    <row r="137" spans="1:6" ht="15" customHeight="1" x14ac:dyDescent="0.2">
      <c r="A137" s="16"/>
      <c r="B137" s="23" t="s">
        <v>203</v>
      </c>
      <c r="C137" s="24" t="s">
        <v>350</v>
      </c>
      <c r="D137" s="25"/>
      <c r="E137" s="26">
        <v>0.4</v>
      </c>
      <c r="F137" s="15">
        <f t="shared" si="1"/>
        <v>0</v>
      </c>
    </row>
    <row r="138" spans="1:6" ht="15" customHeight="1" x14ac:dyDescent="0.2">
      <c r="A138" s="16"/>
      <c r="B138" s="23" t="s">
        <v>210</v>
      </c>
      <c r="C138" s="24" t="s">
        <v>351</v>
      </c>
      <c r="D138" s="25"/>
      <c r="E138" s="26">
        <v>0.4</v>
      </c>
      <c r="F138" s="15">
        <f t="shared" si="1"/>
        <v>0</v>
      </c>
    </row>
    <row r="139" spans="1:6" ht="15" customHeight="1" x14ac:dyDescent="0.2">
      <c r="A139" s="16"/>
      <c r="B139" s="23" t="s">
        <v>213</v>
      </c>
      <c r="C139" s="24" t="s">
        <v>352</v>
      </c>
      <c r="D139" s="25"/>
      <c r="E139" s="26">
        <v>0.4</v>
      </c>
      <c r="F139" s="15">
        <f t="shared" si="1"/>
        <v>0</v>
      </c>
    </row>
    <row r="140" spans="1:6" ht="15" customHeight="1" x14ac:dyDescent="0.2">
      <c r="A140" s="16"/>
      <c r="B140" s="23" t="s">
        <v>202</v>
      </c>
      <c r="C140" s="24" t="s">
        <v>353</v>
      </c>
      <c r="D140" s="25"/>
      <c r="E140" s="26">
        <v>2</v>
      </c>
      <c r="F140" s="15">
        <f t="shared" ref="F140:F203" si="2">A140*E140</f>
        <v>0</v>
      </c>
    </row>
    <row r="141" spans="1:6" ht="15" customHeight="1" x14ac:dyDescent="0.2">
      <c r="A141" s="16"/>
      <c r="B141" s="23" t="s">
        <v>438</v>
      </c>
      <c r="C141" s="23" t="s">
        <v>439</v>
      </c>
      <c r="D141" s="25"/>
      <c r="E141" s="26">
        <v>1</v>
      </c>
      <c r="F141" s="15">
        <f t="shared" si="2"/>
        <v>0</v>
      </c>
    </row>
    <row r="142" spans="1:6" ht="15" customHeight="1" x14ac:dyDescent="0.2">
      <c r="A142" s="16"/>
      <c r="B142" s="23" t="s">
        <v>440</v>
      </c>
      <c r="C142" s="24" t="s">
        <v>441</v>
      </c>
      <c r="D142" s="25"/>
      <c r="E142" s="26">
        <v>0.25</v>
      </c>
      <c r="F142" s="15">
        <f t="shared" si="2"/>
        <v>0</v>
      </c>
    </row>
    <row r="143" spans="1:6" ht="15" customHeight="1" x14ac:dyDescent="0.2">
      <c r="A143" s="16"/>
      <c r="B143" s="23" t="s">
        <v>456</v>
      </c>
      <c r="C143" s="24" t="s">
        <v>457</v>
      </c>
      <c r="D143" s="25"/>
      <c r="E143" s="26">
        <v>0.4</v>
      </c>
      <c r="F143" s="15">
        <f t="shared" si="2"/>
        <v>0</v>
      </c>
    </row>
    <row r="144" spans="1:6" ht="15" customHeight="1" x14ac:dyDescent="0.2">
      <c r="A144" s="16"/>
      <c r="B144" s="23" t="s">
        <v>458</v>
      </c>
      <c r="C144" s="24" t="s">
        <v>459</v>
      </c>
      <c r="D144" s="25"/>
      <c r="E144" s="26">
        <v>0.4</v>
      </c>
      <c r="F144" s="15">
        <f t="shared" si="2"/>
        <v>0</v>
      </c>
    </row>
    <row r="145" spans="1:6" ht="15" customHeight="1" x14ac:dyDescent="0.2">
      <c r="A145" s="16"/>
      <c r="B145" s="23" t="s">
        <v>436</v>
      </c>
      <c r="C145" s="24" t="s">
        <v>437</v>
      </c>
      <c r="D145" s="25"/>
      <c r="E145" s="26">
        <v>5</v>
      </c>
      <c r="F145" s="15">
        <f t="shared" si="2"/>
        <v>0</v>
      </c>
    </row>
    <row r="146" spans="1:6" ht="15" customHeight="1" x14ac:dyDescent="0.2">
      <c r="A146" s="16"/>
      <c r="B146" s="23" t="s">
        <v>305</v>
      </c>
      <c r="C146" s="24" t="s">
        <v>306</v>
      </c>
      <c r="D146" s="25"/>
      <c r="E146" s="26">
        <v>5</v>
      </c>
      <c r="F146" s="15">
        <f t="shared" si="2"/>
        <v>0</v>
      </c>
    </row>
    <row r="147" spans="1:6" ht="15" customHeight="1" x14ac:dyDescent="0.2">
      <c r="A147" s="16"/>
      <c r="B147" s="23" t="s">
        <v>307</v>
      </c>
      <c r="C147" s="24" t="s">
        <v>308</v>
      </c>
      <c r="D147" s="25"/>
      <c r="E147" s="26">
        <v>5</v>
      </c>
      <c r="F147" s="15">
        <f t="shared" si="2"/>
        <v>0</v>
      </c>
    </row>
    <row r="148" spans="1:6" ht="15" customHeight="1" x14ac:dyDescent="0.2">
      <c r="A148" s="16"/>
      <c r="B148" s="23" t="s">
        <v>311</v>
      </c>
      <c r="C148" s="24" t="s">
        <v>312</v>
      </c>
      <c r="D148" s="25"/>
      <c r="E148" s="26">
        <v>5</v>
      </c>
      <c r="F148" s="15">
        <f t="shared" si="2"/>
        <v>0</v>
      </c>
    </row>
    <row r="149" spans="1:6" ht="15" customHeight="1" x14ac:dyDescent="0.2">
      <c r="A149" s="16"/>
      <c r="B149" s="23" t="s">
        <v>309</v>
      </c>
      <c r="C149" s="24" t="s">
        <v>310</v>
      </c>
      <c r="D149" s="25"/>
      <c r="E149" s="26">
        <v>5</v>
      </c>
      <c r="F149" s="15">
        <f t="shared" si="2"/>
        <v>0</v>
      </c>
    </row>
    <row r="150" spans="1:6" ht="15" customHeight="1" x14ac:dyDescent="0.2">
      <c r="A150" s="16"/>
      <c r="B150" s="23" t="s">
        <v>156</v>
      </c>
      <c r="C150" s="23" t="s">
        <v>409</v>
      </c>
      <c r="D150" s="27" t="s">
        <v>373</v>
      </c>
      <c r="E150" s="26">
        <v>1.3</v>
      </c>
      <c r="F150" s="15">
        <f t="shared" si="2"/>
        <v>0</v>
      </c>
    </row>
    <row r="151" spans="1:6" ht="15" customHeight="1" x14ac:dyDescent="0.2">
      <c r="A151" s="16"/>
      <c r="B151" s="23" t="s">
        <v>154</v>
      </c>
      <c r="C151" s="23" t="s">
        <v>410</v>
      </c>
      <c r="D151" s="27" t="s">
        <v>373</v>
      </c>
      <c r="E151" s="26">
        <v>1.3</v>
      </c>
      <c r="F151" s="15">
        <f t="shared" si="2"/>
        <v>0</v>
      </c>
    </row>
    <row r="152" spans="1:6" ht="15" customHeight="1" x14ac:dyDescent="0.2">
      <c r="A152" s="16"/>
      <c r="B152" s="23" t="s">
        <v>160</v>
      </c>
      <c r="C152" s="23" t="s">
        <v>161</v>
      </c>
      <c r="D152" s="27"/>
      <c r="E152" s="26">
        <v>1.3</v>
      </c>
      <c r="F152" s="15">
        <f t="shared" si="2"/>
        <v>0</v>
      </c>
    </row>
    <row r="153" spans="1:6" ht="15" customHeight="1" x14ac:dyDescent="0.2">
      <c r="A153" s="16"/>
      <c r="B153" s="23" t="s">
        <v>157</v>
      </c>
      <c r="C153" s="23" t="s">
        <v>411</v>
      </c>
      <c r="D153" s="27" t="s">
        <v>373</v>
      </c>
      <c r="E153" s="26">
        <v>0.6</v>
      </c>
      <c r="F153" s="15">
        <f t="shared" si="2"/>
        <v>0</v>
      </c>
    </row>
    <row r="154" spans="1:6" ht="15" customHeight="1" x14ac:dyDescent="0.2">
      <c r="A154" s="16"/>
      <c r="B154" s="23" t="s">
        <v>152</v>
      </c>
      <c r="C154" s="23" t="s">
        <v>153</v>
      </c>
      <c r="D154" s="27"/>
      <c r="E154" s="26">
        <v>1.5</v>
      </c>
      <c r="F154" s="15">
        <f t="shared" si="2"/>
        <v>0</v>
      </c>
    </row>
    <row r="155" spans="1:6" ht="15" customHeight="1" x14ac:dyDescent="0.2">
      <c r="A155" s="16"/>
      <c r="B155" s="23" t="s">
        <v>155</v>
      </c>
      <c r="C155" s="23" t="s">
        <v>412</v>
      </c>
      <c r="D155" s="27" t="s">
        <v>373</v>
      </c>
      <c r="E155" s="26">
        <v>1.25</v>
      </c>
      <c r="F155" s="15">
        <f t="shared" si="2"/>
        <v>0</v>
      </c>
    </row>
    <row r="156" spans="1:6" ht="15" customHeight="1" x14ac:dyDescent="0.2">
      <c r="A156" s="16"/>
      <c r="B156" s="23" t="s">
        <v>164</v>
      </c>
      <c r="C156" s="23" t="s">
        <v>165</v>
      </c>
      <c r="D156" s="27"/>
      <c r="E156" s="26">
        <v>37.799999999999997</v>
      </c>
      <c r="F156" s="15">
        <f t="shared" si="2"/>
        <v>0</v>
      </c>
    </row>
    <row r="157" spans="1:6" ht="15" customHeight="1" x14ac:dyDescent="0.2">
      <c r="A157" s="16"/>
      <c r="B157" s="23" t="s">
        <v>166</v>
      </c>
      <c r="C157" s="23" t="s">
        <v>167</v>
      </c>
      <c r="D157" s="27"/>
      <c r="E157" s="26">
        <v>37.799999999999997</v>
      </c>
      <c r="F157" s="15">
        <f t="shared" si="2"/>
        <v>0</v>
      </c>
    </row>
    <row r="158" spans="1:6" ht="15" customHeight="1" x14ac:dyDescent="0.2">
      <c r="A158" s="16"/>
      <c r="B158" s="23" t="s">
        <v>168</v>
      </c>
      <c r="C158" s="23" t="s">
        <v>427</v>
      </c>
      <c r="D158" s="27"/>
      <c r="E158" s="26">
        <v>27.15</v>
      </c>
      <c r="F158" s="15">
        <f t="shared" si="2"/>
        <v>0</v>
      </c>
    </row>
    <row r="159" spans="1:6" ht="15" customHeight="1" x14ac:dyDescent="0.2">
      <c r="A159" s="16"/>
      <c r="B159" s="23" t="s">
        <v>169</v>
      </c>
      <c r="C159" s="23" t="s">
        <v>170</v>
      </c>
      <c r="D159" s="27"/>
      <c r="E159" s="26">
        <v>27.15</v>
      </c>
      <c r="F159" s="15">
        <f t="shared" si="2"/>
        <v>0</v>
      </c>
    </row>
    <row r="160" spans="1:6" ht="15" customHeight="1" x14ac:dyDescent="0.2">
      <c r="A160" s="16"/>
      <c r="B160" s="23" t="s">
        <v>171</v>
      </c>
      <c r="C160" s="23" t="s">
        <v>172</v>
      </c>
      <c r="D160" s="27"/>
      <c r="E160" s="26">
        <v>27.15</v>
      </c>
      <c r="F160" s="15">
        <f t="shared" si="2"/>
        <v>0</v>
      </c>
    </row>
    <row r="161" spans="1:6" ht="15" customHeight="1" x14ac:dyDescent="0.2">
      <c r="A161" s="16"/>
      <c r="B161" s="23" t="s">
        <v>173</v>
      </c>
      <c r="C161" s="23" t="s">
        <v>174</v>
      </c>
      <c r="D161" s="27"/>
      <c r="E161" s="26">
        <v>50</v>
      </c>
      <c r="F161" s="15">
        <f t="shared" si="2"/>
        <v>0</v>
      </c>
    </row>
    <row r="162" spans="1:6" ht="15" customHeight="1" x14ac:dyDescent="0.2">
      <c r="A162" s="16"/>
      <c r="B162" s="23" t="s">
        <v>217</v>
      </c>
      <c r="C162" s="24" t="s">
        <v>354</v>
      </c>
      <c r="D162" s="25"/>
      <c r="E162" s="26">
        <v>5.6</v>
      </c>
      <c r="F162" s="15">
        <f t="shared" si="2"/>
        <v>0</v>
      </c>
    </row>
    <row r="163" spans="1:6" ht="15" customHeight="1" x14ac:dyDescent="0.2">
      <c r="A163" s="16"/>
      <c r="B163" s="23" t="s">
        <v>55</v>
      </c>
      <c r="C163" s="23" t="s">
        <v>56</v>
      </c>
      <c r="D163" s="27"/>
      <c r="E163" s="26">
        <v>18</v>
      </c>
      <c r="F163" s="15">
        <f t="shared" si="2"/>
        <v>0</v>
      </c>
    </row>
    <row r="164" spans="1:6" ht="15" customHeight="1" x14ac:dyDescent="0.2">
      <c r="A164" s="16"/>
      <c r="B164" s="23" t="s">
        <v>39</v>
      </c>
      <c r="C164" s="23" t="s">
        <v>40</v>
      </c>
      <c r="D164" s="27"/>
      <c r="E164" s="26">
        <v>27.95</v>
      </c>
      <c r="F164" s="15">
        <f t="shared" si="2"/>
        <v>0</v>
      </c>
    </row>
    <row r="165" spans="1:6" ht="15" customHeight="1" x14ac:dyDescent="0.2">
      <c r="A165" s="16"/>
      <c r="B165" s="23" t="s">
        <v>41</v>
      </c>
      <c r="C165" s="23" t="s">
        <v>42</v>
      </c>
      <c r="D165" s="27"/>
      <c r="E165" s="26">
        <v>24.95</v>
      </c>
      <c r="F165" s="15">
        <f t="shared" si="2"/>
        <v>0</v>
      </c>
    </row>
    <row r="166" spans="1:6" ht="15" customHeight="1" x14ac:dyDescent="0.2">
      <c r="A166" s="16"/>
      <c r="B166" s="23" t="s">
        <v>53</v>
      </c>
      <c r="C166" s="24" t="s">
        <v>355</v>
      </c>
      <c r="D166" s="25"/>
      <c r="E166" s="26">
        <v>15</v>
      </c>
      <c r="F166" s="15">
        <f t="shared" si="2"/>
        <v>0</v>
      </c>
    </row>
    <row r="167" spans="1:6" ht="15" customHeight="1" x14ac:dyDescent="0.2">
      <c r="A167" s="16"/>
      <c r="B167" s="23" t="s">
        <v>54</v>
      </c>
      <c r="C167" s="24" t="s">
        <v>356</v>
      </c>
      <c r="D167" s="25"/>
      <c r="E167" s="26">
        <v>10</v>
      </c>
      <c r="F167" s="15">
        <f t="shared" si="2"/>
        <v>0</v>
      </c>
    </row>
    <row r="168" spans="1:6" ht="15" customHeight="1" x14ac:dyDescent="0.2">
      <c r="A168" s="16"/>
      <c r="B168" s="23" t="s">
        <v>192</v>
      </c>
      <c r="C168" s="23" t="s">
        <v>193</v>
      </c>
      <c r="D168" s="27"/>
      <c r="E168" s="26">
        <v>8.0500000000000007</v>
      </c>
      <c r="F168" s="15">
        <f t="shared" si="2"/>
        <v>0</v>
      </c>
    </row>
    <row r="169" spans="1:6" ht="15" customHeight="1" x14ac:dyDescent="0.2">
      <c r="A169" s="16"/>
      <c r="B169" s="23" t="s">
        <v>67</v>
      </c>
      <c r="C169" s="23" t="s">
        <v>68</v>
      </c>
      <c r="D169" s="27"/>
      <c r="E169" s="26">
        <v>8.1</v>
      </c>
      <c r="F169" s="15">
        <f t="shared" si="2"/>
        <v>0</v>
      </c>
    </row>
    <row r="170" spans="1:6" ht="15" customHeight="1" x14ac:dyDescent="0.2">
      <c r="A170" s="16"/>
      <c r="B170" s="23" t="s">
        <v>194</v>
      </c>
      <c r="C170" s="23" t="s">
        <v>195</v>
      </c>
      <c r="D170" s="27"/>
      <c r="E170" s="26">
        <v>3.6</v>
      </c>
      <c r="F170" s="15">
        <f t="shared" si="2"/>
        <v>0</v>
      </c>
    </row>
    <row r="171" spans="1:6" ht="15" customHeight="1" x14ac:dyDescent="0.2">
      <c r="A171" s="16"/>
      <c r="B171" s="23" t="s">
        <v>200</v>
      </c>
      <c r="C171" s="23" t="s">
        <v>201</v>
      </c>
      <c r="D171" s="27"/>
      <c r="E171" s="26">
        <v>10</v>
      </c>
      <c r="F171" s="15">
        <f t="shared" si="2"/>
        <v>0</v>
      </c>
    </row>
    <row r="172" spans="1:6" ht="15" customHeight="1" x14ac:dyDescent="0.2">
      <c r="A172" s="16"/>
      <c r="B172" s="23" t="s">
        <v>162</v>
      </c>
      <c r="C172" s="23" t="s">
        <v>163</v>
      </c>
      <c r="D172" s="27"/>
      <c r="E172" s="26">
        <v>0.75</v>
      </c>
      <c r="F172" s="15">
        <f t="shared" si="2"/>
        <v>0</v>
      </c>
    </row>
    <row r="173" spans="1:6" ht="15" customHeight="1" x14ac:dyDescent="0.2">
      <c r="A173" s="16"/>
      <c r="B173" s="23" t="s">
        <v>137</v>
      </c>
      <c r="C173" s="23" t="s">
        <v>138</v>
      </c>
      <c r="D173" s="27"/>
      <c r="E173" s="26">
        <v>0.3</v>
      </c>
      <c r="F173" s="15">
        <f t="shared" si="2"/>
        <v>0</v>
      </c>
    </row>
    <row r="174" spans="1:6" ht="15" customHeight="1" x14ac:dyDescent="0.2">
      <c r="A174" s="16"/>
      <c r="B174" s="23" t="s">
        <v>158</v>
      </c>
      <c r="C174" s="23" t="s">
        <v>159</v>
      </c>
      <c r="D174" s="27"/>
      <c r="E174" s="26">
        <v>0.75</v>
      </c>
      <c r="F174" s="15">
        <f t="shared" si="2"/>
        <v>0</v>
      </c>
    </row>
    <row r="175" spans="1:6" ht="15" customHeight="1" x14ac:dyDescent="0.2">
      <c r="A175" s="16"/>
      <c r="B175" s="23" t="s">
        <v>10</v>
      </c>
      <c r="C175" s="23" t="s">
        <v>11</v>
      </c>
      <c r="D175" s="27"/>
      <c r="E175" s="26">
        <v>18</v>
      </c>
      <c r="F175" s="15">
        <f t="shared" si="2"/>
        <v>0</v>
      </c>
    </row>
    <row r="176" spans="1:6" ht="15" customHeight="1" x14ac:dyDescent="0.2">
      <c r="A176" s="16"/>
      <c r="B176" s="23" t="s">
        <v>180</v>
      </c>
      <c r="C176" s="23" t="s">
        <v>357</v>
      </c>
      <c r="D176" s="27"/>
      <c r="E176" s="26">
        <v>7.5</v>
      </c>
      <c r="F176" s="15">
        <f t="shared" si="2"/>
        <v>0</v>
      </c>
    </row>
    <row r="177" spans="1:6" ht="15" customHeight="1" x14ac:dyDescent="0.2">
      <c r="A177" s="16"/>
      <c r="B177" s="23" t="s">
        <v>49</v>
      </c>
      <c r="C177" s="23" t="s">
        <v>50</v>
      </c>
      <c r="D177" s="27"/>
      <c r="E177" s="26">
        <v>20</v>
      </c>
      <c r="F177" s="15">
        <f t="shared" si="2"/>
        <v>0</v>
      </c>
    </row>
    <row r="178" spans="1:6" ht="15" customHeight="1" x14ac:dyDescent="0.2">
      <c r="A178" s="16"/>
      <c r="B178" s="23" t="s">
        <v>51</v>
      </c>
      <c r="C178" s="23" t="s">
        <v>52</v>
      </c>
      <c r="D178" s="27"/>
      <c r="E178" s="26">
        <v>20</v>
      </c>
      <c r="F178" s="15">
        <f t="shared" si="2"/>
        <v>0</v>
      </c>
    </row>
    <row r="179" spans="1:6" ht="15" customHeight="1" x14ac:dyDescent="0.2">
      <c r="A179" s="16"/>
      <c r="B179" s="23" t="s">
        <v>35</v>
      </c>
      <c r="C179" s="23" t="s">
        <v>36</v>
      </c>
      <c r="D179" s="27"/>
      <c r="E179" s="26">
        <v>18</v>
      </c>
      <c r="F179" s="15">
        <f t="shared" si="2"/>
        <v>0</v>
      </c>
    </row>
    <row r="180" spans="1:6" ht="15" customHeight="1" x14ac:dyDescent="0.2">
      <c r="A180" s="16"/>
      <c r="B180" s="23" t="s">
        <v>31</v>
      </c>
      <c r="C180" s="23" t="s">
        <v>32</v>
      </c>
      <c r="D180" s="27"/>
      <c r="E180" s="26">
        <v>18</v>
      </c>
      <c r="F180" s="15">
        <f t="shared" si="2"/>
        <v>0</v>
      </c>
    </row>
    <row r="181" spans="1:6" ht="15" customHeight="1" x14ac:dyDescent="0.2">
      <c r="A181" s="16"/>
      <c r="B181" s="23" t="s">
        <v>37</v>
      </c>
      <c r="C181" s="23" t="s">
        <v>38</v>
      </c>
      <c r="D181" s="27"/>
      <c r="E181" s="26">
        <v>18</v>
      </c>
      <c r="F181" s="15">
        <f t="shared" si="2"/>
        <v>0</v>
      </c>
    </row>
    <row r="182" spans="1:6" ht="15" customHeight="1" x14ac:dyDescent="0.2">
      <c r="A182" s="16"/>
      <c r="B182" s="23" t="s">
        <v>20</v>
      </c>
      <c r="C182" s="23" t="s">
        <v>21</v>
      </c>
      <c r="D182" s="27"/>
      <c r="E182" s="26">
        <v>20</v>
      </c>
      <c r="F182" s="15">
        <f t="shared" si="2"/>
        <v>0</v>
      </c>
    </row>
    <row r="183" spans="1:6" ht="15" customHeight="1" x14ac:dyDescent="0.2">
      <c r="A183" s="16"/>
      <c r="B183" s="23" t="s">
        <v>57</v>
      </c>
      <c r="C183" s="23" t="s">
        <v>58</v>
      </c>
      <c r="D183" s="27"/>
      <c r="E183" s="26">
        <v>20</v>
      </c>
      <c r="F183" s="15">
        <f t="shared" si="2"/>
        <v>0</v>
      </c>
    </row>
    <row r="184" spans="1:6" ht="15" customHeight="1" x14ac:dyDescent="0.2">
      <c r="A184" s="16"/>
      <c r="B184" s="23" t="s">
        <v>59</v>
      </c>
      <c r="C184" s="24" t="s">
        <v>60</v>
      </c>
      <c r="D184" s="25"/>
      <c r="E184" s="26">
        <v>15</v>
      </c>
      <c r="F184" s="15">
        <f t="shared" si="2"/>
        <v>0</v>
      </c>
    </row>
    <row r="185" spans="1:6" ht="15" customHeight="1" x14ac:dyDescent="0.2">
      <c r="A185" s="16"/>
      <c r="B185" s="23" t="s">
        <v>61</v>
      </c>
      <c r="C185" s="23" t="s">
        <v>62</v>
      </c>
      <c r="D185" s="27"/>
      <c r="E185" s="26">
        <v>20</v>
      </c>
      <c r="F185" s="15">
        <f t="shared" si="2"/>
        <v>0</v>
      </c>
    </row>
    <row r="186" spans="1:6" ht="15" customHeight="1" x14ac:dyDescent="0.2">
      <c r="A186" s="16"/>
      <c r="B186" s="23" t="s">
        <v>297</v>
      </c>
      <c r="C186" s="23" t="s">
        <v>296</v>
      </c>
      <c r="D186" s="27"/>
      <c r="E186" s="26">
        <v>20</v>
      </c>
      <c r="F186" s="15">
        <f t="shared" si="2"/>
        <v>0</v>
      </c>
    </row>
    <row r="187" spans="1:6" ht="15" customHeight="1" x14ac:dyDescent="0.2">
      <c r="A187" s="16"/>
      <c r="B187" s="23" t="s">
        <v>298</v>
      </c>
      <c r="C187" s="23" t="s">
        <v>299</v>
      </c>
      <c r="D187" s="27"/>
      <c r="E187" s="26">
        <v>20</v>
      </c>
      <c r="F187" s="15">
        <f t="shared" si="2"/>
        <v>0</v>
      </c>
    </row>
    <row r="188" spans="1:6" ht="15" customHeight="1" x14ac:dyDescent="0.2">
      <c r="A188" s="16"/>
      <c r="B188" s="23" t="s">
        <v>368</v>
      </c>
      <c r="C188" s="23" t="s">
        <v>363</v>
      </c>
      <c r="D188" s="27"/>
      <c r="E188" s="26">
        <v>20</v>
      </c>
      <c r="F188" s="15">
        <f t="shared" si="2"/>
        <v>0</v>
      </c>
    </row>
    <row r="189" spans="1:6" ht="15" customHeight="1" x14ac:dyDescent="0.2">
      <c r="A189" s="16"/>
      <c r="B189" s="23" t="s">
        <v>364</v>
      </c>
      <c r="C189" s="23" t="s">
        <v>365</v>
      </c>
      <c r="D189" s="27"/>
      <c r="E189" s="26">
        <v>20</v>
      </c>
      <c r="F189" s="15">
        <f t="shared" si="2"/>
        <v>0</v>
      </c>
    </row>
    <row r="190" spans="1:6" ht="15" customHeight="1" x14ac:dyDescent="0.2">
      <c r="A190" s="16"/>
      <c r="B190" s="23" t="s">
        <v>367</v>
      </c>
      <c r="C190" s="23" t="s">
        <v>366</v>
      </c>
      <c r="D190" s="27"/>
      <c r="E190" s="26">
        <v>20</v>
      </c>
      <c r="F190" s="15">
        <f t="shared" si="2"/>
        <v>0</v>
      </c>
    </row>
    <row r="191" spans="1:6" ht="15" customHeight="1" x14ac:dyDescent="0.2">
      <c r="A191" s="16"/>
      <c r="B191" s="23" t="s">
        <v>429</v>
      </c>
      <c r="C191" s="23" t="s">
        <v>428</v>
      </c>
      <c r="D191" s="27"/>
      <c r="E191" s="26">
        <v>20</v>
      </c>
      <c r="F191" s="15">
        <f t="shared" si="2"/>
        <v>0</v>
      </c>
    </row>
    <row r="192" spans="1:6" ht="15" customHeight="1" x14ac:dyDescent="0.2">
      <c r="A192" s="16"/>
      <c r="B192" s="23" t="s">
        <v>430</v>
      </c>
      <c r="C192" s="23" t="s">
        <v>431</v>
      </c>
      <c r="D192" s="27"/>
      <c r="E192" s="26">
        <v>20</v>
      </c>
      <c r="F192" s="15">
        <f t="shared" si="2"/>
        <v>0</v>
      </c>
    </row>
    <row r="193" spans="1:6" ht="15" customHeight="1" x14ac:dyDescent="0.2">
      <c r="A193" s="16"/>
      <c r="B193" s="23" t="s">
        <v>442</v>
      </c>
      <c r="C193" s="23" t="s">
        <v>443</v>
      </c>
      <c r="D193" s="27"/>
      <c r="E193" s="26">
        <v>20</v>
      </c>
      <c r="F193" s="15">
        <f t="shared" si="2"/>
        <v>0</v>
      </c>
    </row>
    <row r="194" spans="1:6" ht="15" customHeight="1" x14ac:dyDescent="0.2">
      <c r="A194" s="16"/>
      <c r="B194" s="23" t="s">
        <v>444</v>
      </c>
      <c r="C194" s="23" t="s">
        <v>445</v>
      </c>
      <c r="D194" s="27"/>
      <c r="E194" s="26">
        <v>20</v>
      </c>
      <c r="F194" s="15">
        <f t="shared" si="2"/>
        <v>0</v>
      </c>
    </row>
    <row r="195" spans="1:6" ht="15" customHeight="1" x14ac:dyDescent="0.2">
      <c r="A195" s="16"/>
      <c r="B195" s="23" t="s">
        <v>454</v>
      </c>
      <c r="C195" s="23" t="s">
        <v>455</v>
      </c>
      <c r="D195" s="27"/>
      <c r="E195" s="26">
        <v>20</v>
      </c>
      <c r="F195" s="15">
        <f t="shared" si="2"/>
        <v>0</v>
      </c>
    </row>
    <row r="196" spans="1:6" ht="15" customHeight="1" x14ac:dyDescent="0.2">
      <c r="A196" s="16"/>
      <c r="B196" s="23" t="s">
        <v>262</v>
      </c>
      <c r="C196" s="23" t="s">
        <v>263</v>
      </c>
      <c r="D196" s="27"/>
      <c r="E196" s="26">
        <v>10</v>
      </c>
      <c r="F196" s="15">
        <f t="shared" si="2"/>
        <v>0</v>
      </c>
    </row>
    <row r="197" spans="1:6" ht="15" customHeight="1" x14ac:dyDescent="0.2">
      <c r="A197" s="16"/>
      <c r="B197" s="23" t="s">
        <v>236</v>
      </c>
      <c r="C197" s="23" t="s">
        <v>237</v>
      </c>
      <c r="D197" s="27"/>
      <c r="E197" s="26">
        <v>10</v>
      </c>
      <c r="F197" s="15">
        <f t="shared" si="2"/>
        <v>0</v>
      </c>
    </row>
    <row r="198" spans="1:6" ht="15" customHeight="1" x14ac:dyDescent="0.2">
      <c r="A198" s="16"/>
      <c r="B198" s="23" t="s">
        <v>255</v>
      </c>
      <c r="C198" s="23" t="s">
        <v>256</v>
      </c>
      <c r="D198" s="27"/>
      <c r="E198" s="26">
        <v>10</v>
      </c>
      <c r="F198" s="15">
        <f t="shared" si="2"/>
        <v>0</v>
      </c>
    </row>
    <row r="199" spans="1:6" ht="15" customHeight="1" x14ac:dyDescent="0.2">
      <c r="A199" s="16"/>
      <c r="B199" s="23" t="s">
        <v>257</v>
      </c>
      <c r="C199" s="23" t="s">
        <v>258</v>
      </c>
      <c r="D199" s="27"/>
      <c r="E199" s="26">
        <v>10</v>
      </c>
      <c r="F199" s="15">
        <f t="shared" si="2"/>
        <v>0</v>
      </c>
    </row>
    <row r="200" spans="1:6" ht="15" customHeight="1" x14ac:dyDescent="0.2">
      <c r="A200" s="16"/>
      <c r="B200" s="23" t="s">
        <v>245</v>
      </c>
      <c r="C200" s="23" t="s">
        <v>246</v>
      </c>
      <c r="D200" s="27"/>
      <c r="E200" s="26">
        <v>10</v>
      </c>
      <c r="F200" s="15">
        <f t="shared" si="2"/>
        <v>0</v>
      </c>
    </row>
    <row r="201" spans="1:6" ht="15" customHeight="1" x14ac:dyDescent="0.2">
      <c r="A201" s="16"/>
      <c r="B201" s="23" t="s">
        <v>249</v>
      </c>
      <c r="C201" s="23" t="s">
        <v>250</v>
      </c>
      <c r="D201" s="27"/>
      <c r="E201" s="26">
        <v>10</v>
      </c>
      <c r="F201" s="15">
        <f t="shared" si="2"/>
        <v>0</v>
      </c>
    </row>
    <row r="202" spans="1:6" ht="15" customHeight="1" x14ac:dyDescent="0.2">
      <c r="A202" s="16"/>
      <c r="B202" s="23" t="s">
        <v>251</v>
      </c>
      <c r="C202" s="23" t="s">
        <v>252</v>
      </c>
      <c r="D202" s="27"/>
      <c r="E202" s="26">
        <v>10</v>
      </c>
      <c r="F202" s="15">
        <f t="shared" si="2"/>
        <v>0</v>
      </c>
    </row>
    <row r="203" spans="1:6" ht="15" customHeight="1" x14ac:dyDescent="0.2">
      <c r="A203" s="16"/>
      <c r="B203" s="23" t="s">
        <v>239</v>
      </c>
      <c r="C203" s="23" t="s">
        <v>240</v>
      </c>
      <c r="D203" s="27"/>
      <c r="E203" s="26">
        <v>10</v>
      </c>
      <c r="F203" s="15">
        <f t="shared" si="2"/>
        <v>0</v>
      </c>
    </row>
    <row r="204" spans="1:6" ht="15" customHeight="1" x14ac:dyDescent="0.2">
      <c r="A204" s="16"/>
      <c r="B204" s="23" t="s">
        <v>221</v>
      </c>
      <c r="C204" s="23" t="s">
        <v>222</v>
      </c>
      <c r="D204" s="27"/>
      <c r="E204" s="26">
        <v>10</v>
      </c>
      <c r="F204" s="15">
        <f t="shared" ref="F204:F232" si="3">A204*E204</f>
        <v>0</v>
      </c>
    </row>
    <row r="205" spans="1:6" ht="15" customHeight="1" x14ac:dyDescent="0.2">
      <c r="A205" s="16"/>
      <c r="B205" s="23" t="s">
        <v>223</v>
      </c>
      <c r="C205" s="23" t="s">
        <v>224</v>
      </c>
      <c r="D205" s="27"/>
      <c r="E205" s="26">
        <v>10</v>
      </c>
      <c r="F205" s="15">
        <f t="shared" si="3"/>
        <v>0</v>
      </c>
    </row>
    <row r="206" spans="1:6" ht="15" customHeight="1" x14ac:dyDescent="0.2">
      <c r="A206" s="16"/>
      <c r="B206" s="23" t="s">
        <v>253</v>
      </c>
      <c r="C206" s="23" t="s">
        <v>254</v>
      </c>
      <c r="D206" s="27"/>
      <c r="E206" s="26">
        <v>10</v>
      </c>
      <c r="F206" s="15">
        <f t="shared" si="3"/>
        <v>0</v>
      </c>
    </row>
    <row r="207" spans="1:6" ht="15" customHeight="1" x14ac:dyDescent="0.2">
      <c r="A207" s="16"/>
      <c r="B207" s="23" t="s">
        <v>233</v>
      </c>
      <c r="C207" s="23" t="s">
        <v>302</v>
      </c>
      <c r="D207" s="27"/>
      <c r="E207" s="26">
        <v>10</v>
      </c>
      <c r="F207" s="15">
        <f t="shared" si="3"/>
        <v>0</v>
      </c>
    </row>
    <row r="208" spans="1:6" ht="15" customHeight="1" x14ac:dyDescent="0.2">
      <c r="A208" s="16"/>
      <c r="B208" s="23" t="s">
        <v>234</v>
      </c>
      <c r="C208" s="23" t="s">
        <v>303</v>
      </c>
      <c r="D208" s="27"/>
      <c r="E208" s="26">
        <v>10</v>
      </c>
      <c r="F208" s="15">
        <f t="shared" si="3"/>
        <v>0</v>
      </c>
    </row>
    <row r="209" spans="1:9" ht="15" customHeight="1" x14ac:dyDescent="0.2">
      <c r="A209" s="16"/>
      <c r="B209" s="23" t="s">
        <v>235</v>
      </c>
      <c r="C209" s="23" t="s">
        <v>304</v>
      </c>
      <c r="D209" s="27"/>
      <c r="E209" s="26">
        <v>10</v>
      </c>
      <c r="F209" s="15">
        <f t="shared" si="3"/>
        <v>0</v>
      </c>
    </row>
    <row r="210" spans="1:9" ht="15" customHeight="1" x14ac:dyDescent="0.2">
      <c r="A210" s="16"/>
      <c r="B210" s="23" t="s">
        <v>225</v>
      </c>
      <c r="C210" s="23" t="s">
        <v>226</v>
      </c>
      <c r="D210" s="27"/>
      <c r="E210" s="26">
        <v>10</v>
      </c>
      <c r="F210" s="15">
        <f t="shared" si="3"/>
        <v>0</v>
      </c>
    </row>
    <row r="211" spans="1:9" ht="15" customHeight="1" x14ac:dyDescent="0.2">
      <c r="A211" s="16"/>
      <c r="B211" s="23" t="s">
        <v>227</v>
      </c>
      <c r="C211" s="23" t="s">
        <v>228</v>
      </c>
      <c r="D211" s="27"/>
      <c r="E211" s="26">
        <v>10</v>
      </c>
      <c r="F211" s="15">
        <f t="shared" si="3"/>
        <v>0</v>
      </c>
    </row>
    <row r="212" spans="1:9" ht="15" customHeight="1" x14ac:dyDescent="0.2">
      <c r="A212" s="16"/>
      <c r="B212" s="23" t="s">
        <v>241</v>
      </c>
      <c r="C212" s="23" t="s">
        <v>242</v>
      </c>
      <c r="D212" s="27"/>
      <c r="E212" s="26">
        <v>10</v>
      </c>
      <c r="F212" s="15">
        <f t="shared" si="3"/>
        <v>0</v>
      </c>
    </row>
    <row r="213" spans="1:9" ht="15" customHeight="1" x14ac:dyDescent="0.2">
      <c r="A213" s="16"/>
      <c r="B213" s="23" t="s">
        <v>243</v>
      </c>
      <c r="C213" s="23" t="s">
        <v>244</v>
      </c>
      <c r="D213" s="27"/>
      <c r="E213" s="26">
        <v>10</v>
      </c>
      <c r="F213" s="15">
        <f t="shared" si="3"/>
        <v>0</v>
      </c>
    </row>
    <row r="214" spans="1:9" ht="15" customHeight="1" x14ac:dyDescent="0.2">
      <c r="A214" s="16"/>
      <c r="B214" s="23" t="s">
        <v>264</v>
      </c>
      <c r="C214" s="23" t="s">
        <v>265</v>
      </c>
      <c r="D214" s="27"/>
      <c r="E214" s="26">
        <v>10</v>
      </c>
      <c r="F214" s="15">
        <f t="shared" si="3"/>
        <v>0</v>
      </c>
      <c r="I214" s="13"/>
    </row>
    <row r="215" spans="1:9" ht="15" customHeight="1" x14ac:dyDescent="0.2">
      <c r="A215" s="16"/>
      <c r="B215" s="23" t="s">
        <v>181</v>
      </c>
      <c r="C215" s="23" t="s">
        <v>421</v>
      </c>
      <c r="D215" s="27" t="s">
        <v>378</v>
      </c>
      <c r="E215" s="26">
        <v>0.25</v>
      </c>
      <c r="F215" s="15">
        <f t="shared" si="3"/>
        <v>0</v>
      </c>
    </row>
    <row r="216" spans="1:9" ht="15" customHeight="1" x14ac:dyDescent="0.2">
      <c r="A216" s="16"/>
      <c r="B216" s="23" t="s">
        <v>175</v>
      </c>
      <c r="C216" s="23" t="s">
        <v>422</v>
      </c>
      <c r="D216" s="27" t="s">
        <v>378</v>
      </c>
      <c r="E216" s="26">
        <v>0.25</v>
      </c>
      <c r="F216" s="15">
        <f t="shared" si="3"/>
        <v>0</v>
      </c>
    </row>
    <row r="217" spans="1:9" ht="15" customHeight="1" x14ac:dyDescent="0.2">
      <c r="A217" s="16"/>
      <c r="B217" s="23" t="s">
        <v>189</v>
      </c>
      <c r="C217" s="23" t="s">
        <v>190</v>
      </c>
      <c r="D217" s="27"/>
      <c r="E217" s="26">
        <v>0.25</v>
      </c>
      <c r="F217" s="15">
        <f t="shared" si="3"/>
        <v>0</v>
      </c>
    </row>
    <row r="218" spans="1:9" ht="15" customHeight="1" x14ac:dyDescent="0.2">
      <c r="A218" s="16"/>
      <c r="B218" s="23" t="s">
        <v>191</v>
      </c>
      <c r="C218" s="23" t="s">
        <v>423</v>
      </c>
      <c r="D218" s="27" t="s">
        <v>378</v>
      </c>
      <c r="E218" s="26">
        <v>0.25</v>
      </c>
      <c r="F218" s="15">
        <f t="shared" si="3"/>
        <v>0</v>
      </c>
    </row>
    <row r="219" spans="1:9" ht="15" customHeight="1" x14ac:dyDescent="0.2">
      <c r="A219" s="16"/>
      <c r="B219" s="23" t="s">
        <v>196</v>
      </c>
      <c r="C219" s="23" t="s">
        <v>197</v>
      </c>
      <c r="D219" s="27"/>
      <c r="E219" s="26">
        <v>0.9</v>
      </c>
      <c r="F219" s="15">
        <f t="shared" si="3"/>
        <v>0</v>
      </c>
    </row>
    <row r="220" spans="1:9" ht="15" customHeight="1" x14ac:dyDescent="0.2">
      <c r="A220" s="16"/>
      <c r="B220" s="23" t="s">
        <v>176</v>
      </c>
      <c r="C220" s="23" t="s">
        <v>177</v>
      </c>
      <c r="D220" s="27"/>
      <c r="E220" s="26">
        <v>14.3</v>
      </c>
      <c r="F220" s="15">
        <f t="shared" si="3"/>
        <v>0</v>
      </c>
    </row>
    <row r="221" spans="1:9" ht="15" customHeight="1" x14ac:dyDescent="0.2">
      <c r="A221" s="16"/>
      <c r="B221" s="23" t="s">
        <v>178</v>
      </c>
      <c r="C221" s="23" t="s">
        <v>179</v>
      </c>
      <c r="D221" s="27"/>
      <c r="E221" s="26">
        <v>14.3</v>
      </c>
      <c r="F221" s="15">
        <f t="shared" si="3"/>
        <v>0</v>
      </c>
    </row>
    <row r="222" spans="1:9" ht="15" customHeight="1" x14ac:dyDescent="0.2">
      <c r="A222" s="16"/>
      <c r="B222" s="23" t="s">
        <v>198</v>
      </c>
      <c r="C222" s="23" t="s">
        <v>199</v>
      </c>
      <c r="D222" s="27"/>
      <c r="E222" s="26">
        <v>10</v>
      </c>
      <c r="F222" s="15">
        <f t="shared" si="3"/>
        <v>0</v>
      </c>
    </row>
    <row r="223" spans="1:9" ht="15" customHeight="1" x14ac:dyDescent="0.2">
      <c r="A223" s="16"/>
      <c r="B223" s="23" t="s">
        <v>184</v>
      </c>
      <c r="C223" s="23" t="s">
        <v>185</v>
      </c>
      <c r="D223" s="27"/>
      <c r="E223" s="26">
        <v>12.6</v>
      </c>
      <c r="F223" s="15">
        <f t="shared" si="3"/>
        <v>0</v>
      </c>
    </row>
    <row r="224" spans="1:9" ht="15" customHeight="1" x14ac:dyDescent="0.2">
      <c r="A224" s="16"/>
      <c r="B224" s="23" t="s">
        <v>186</v>
      </c>
      <c r="C224" s="23" t="s">
        <v>187</v>
      </c>
      <c r="D224" s="27"/>
      <c r="E224" s="26">
        <v>12.6</v>
      </c>
      <c r="F224" s="15">
        <f t="shared" si="3"/>
        <v>0</v>
      </c>
    </row>
    <row r="225" spans="1:6" ht="15" customHeight="1" x14ac:dyDescent="0.2">
      <c r="A225" s="16"/>
      <c r="B225" s="23" t="s">
        <v>182</v>
      </c>
      <c r="C225" s="23" t="s">
        <v>183</v>
      </c>
      <c r="D225" s="27"/>
      <c r="E225" s="26">
        <v>0.9</v>
      </c>
      <c r="F225" s="15">
        <f t="shared" si="3"/>
        <v>0</v>
      </c>
    </row>
    <row r="226" spans="1:6" ht="15" customHeight="1" x14ac:dyDescent="0.2">
      <c r="A226" s="16"/>
      <c r="B226" s="23" t="s">
        <v>81</v>
      </c>
      <c r="C226" s="24" t="s">
        <v>424</v>
      </c>
      <c r="D226" s="27" t="s">
        <v>402</v>
      </c>
      <c r="E226" s="26">
        <v>0.02</v>
      </c>
      <c r="F226" s="15">
        <f t="shared" si="3"/>
        <v>0</v>
      </c>
    </row>
    <row r="227" spans="1:6" ht="15" customHeight="1" x14ac:dyDescent="0.2">
      <c r="A227" s="16"/>
      <c r="B227" s="23" t="s">
        <v>109</v>
      </c>
      <c r="C227" s="24" t="s">
        <v>425</v>
      </c>
      <c r="D227" s="27" t="s">
        <v>402</v>
      </c>
      <c r="E227" s="26">
        <v>0.02</v>
      </c>
      <c r="F227" s="15">
        <f t="shared" si="3"/>
        <v>0</v>
      </c>
    </row>
    <row r="228" spans="1:6" ht="15" customHeight="1" x14ac:dyDescent="0.2">
      <c r="A228" s="16"/>
      <c r="B228" s="23" t="s">
        <v>88</v>
      </c>
      <c r="C228" s="24" t="s">
        <v>358</v>
      </c>
      <c r="D228" s="27"/>
      <c r="E228" s="26">
        <v>0.01</v>
      </c>
      <c r="F228" s="15">
        <f t="shared" si="3"/>
        <v>0</v>
      </c>
    </row>
    <row r="229" spans="1:6" ht="15" customHeight="1" x14ac:dyDescent="0.2">
      <c r="A229" s="16"/>
      <c r="B229" s="23" t="s">
        <v>100</v>
      </c>
      <c r="C229" s="24" t="s">
        <v>426</v>
      </c>
      <c r="D229" s="27" t="s">
        <v>402</v>
      </c>
      <c r="E229" s="26">
        <v>0.01</v>
      </c>
      <c r="F229" s="15">
        <f t="shared" si="3"/>
        <v>0</v>
      </c>
    </row>
    <row r="230" spans="1:6" ht="15" customHeight="1" x14ac:dyDescent="0.2">
      <c r="A230" s="16"/>
      <c r="B230" s="23" t="s">
        <v>98</v>
      </c>
      <c r="C230" s="24" t="s">
        <v>359</v>
      </c>
      <c r="D230" s="25"/>
      <c r="E230" s="26">
        <v>0.01</v>
      </c>
      <c r="F230" s="15">
        <f t="shared" si="3"/>
        <v>0</v>
      </c>
    </row>
    <row r="231" spans="1:6" ht="40.5" customHeight="1" x14ac:dyDescent="0.2">
      <c r="A231" s="16"/>
      <c r="B231" s="23" t="s">
        <v>104</v>
      </c>
      <c r="C231" s="24" t="s">
        <v>360</v>
      </c>
      <c r="D231" s="25"/>
      <c r="E231" s="26">
        <v>0.01</v>
      </c>
      <c r="F231" s="15">
        <f t="shared" si="3"/>
        <v>0</v>
      </c>
    </row>
    <row r="232" spans="1:6" ht="15.75" x14ac:dyDescent="0.2">
      <c r="A232" s="16"/>
      <c r="B232" s="23" t="s">
        <v>103</v>
      </c>
      <c r="C232" s="24" t="s">
        <v>361</v>
      </c>
      <c r="D232" s="25"/>
      <c r="E232" s="26">
        <v>1E-3</v>
      </c>
      <c r="F232" s="15">
        <f t="shared" si="3"/>
        <v>0</v>
      </c>
    </row>
    <row r="233" spans="1:6" ht="20.25" x14ac:dyDescent="0.2">
      <c r="A233" s="42" t="s">
        <v>289</v>
      </c>
      <c r="B233" s="43"/>
      <c r="C233" s="28"/>
      <c r="D233" s="29"/>
      <c r="E233" s="30"/>
      <c r="F233" s="26">
        <f>SUM(F11:F232)</f>
        <v>0</v>
      </c>
    </row>
    <row r="234" spans="1:6" ht="27.75" customHeight="1" x14ac:dyDescent="0.2"/>
    <row r="235" spans="1:6" ht="27.75" customHeight="1" x14ac:dyDescent="0.2"/>
    <row r="236" spans="1:6" ht="18.75" customHeight="1" x14ac:dyDescent="0.2">
      <c r="E236" s="3"/>
    </row>
    <row r="237" spans="1:6" ht="39" customHeight="1" x14ac:dyDescent="0.2">
      <c r="E237" s="3"/>
    </row>
    <row r="238" spans="1:6" ht="31.5" customHeight="1" x14ac:dyDescent="0.2">
      <c r="E238" s="3"/>
    </row>
    <row r="239" spans="1:6" ht="16.5" customHeight="1" x14ac:dyDescent="0.2">
      <c r="E239" s="3"/>
    </row>
    <row r="240" spans="1:6" x14ac:dyDescent="0.2">
      <c r="E240" s="3"/>
    </row>
    <row r="241" spans="5:5" x14ac:dyDescent="0.2">
      <c r="E241" s="3"/>
    </row>
    <row r="242" spans="5:5" x14ac:dyDescent="0.2">
      <c r="E242" s="3"/>
    </row>
  </sheetData>
  <autoFilter ref="A10:A233"/>
  <mergeCells count="14">
    <mergeCell ref="A2:B2"/>
    <mergeCell ref="A1:C1"/>
    <mergeCell ref="D1:F1"/>
    <mergeCell ref="D2:F2"/>
    <mergeCell ref="D3:F3"/>
    <mergeCell ref="D9:F9"/>
    <mergeCell ref="A233:B233"/>
    <mergeCell ref="A8:B9"/>
    <mergeCell ref="A7:B7"/>
    <mergeCell ref="A3:B5"/>
    <mergeCell ref="D4:F4"/>
    <mergeCell ref="D6:F6"/>
    <mergeCell ref="D7:F7"/>
    <mergeCell ref="D8:F8"/>
  </mergeCells>
  <phoneticPr fontId="2" type="noConversion"/>
  <hyperlinks>
    <hyperlink ref="D7" r:id="rId1"/>
  </hyperlinks>
  <pageMargins left="0.7" right="0.7" top="0.75" bottom="0.75" header="0.3" footer="0.3"/>
  <pageSetup paperSize="9" scale="74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2016-08-04T06:18:44Z</cp:lastPrinted>
  <dcterms:created xsi:type="dcterms:W3CDTF">2011-06-17T05:47:08Z</dcterms:created>
  <dcterms:modified xsi:type="dcterms:W3CDTF">2016-10-06T03:23:18Z</dcterms:modified>
</cp:coreProperties>
</file>